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4640" yWindow="1215" windowWidth="23205" windowHeight="18405" tabRatio="832" firstSheet="1" activeTab="1"/>
  </bookViews>
  <sheets>
    <sheet name="Background" sheetId="8" r:id="rId1"/>
    <sheet name="Utility Name and Contact" sheetId="19" r:id="rId2"/>
    <sheet name="Targets and actions" sheetId="6" r:id="rId3"/>
    <sheet name="Identify HIC" sheetId="1" r:id="rId4"/>
    <sheet name="Identify VP" sheetId="2" r:id="rId5"/>
    <sheet name="Forecast of impacts" sheetId="3" r:id="rId6"/>
    <sheet name="Long-term plans" sheetId="4" r:id="rId7"/>
    <sheet name="Risk" sheetId="5" r:id="rId8"/>
    <sheet name="Public participation" sheetId="7" r:id="rId9"/>
    <sheet name="Alternative compliance options" sheetId="9" r:id="rId10"/>
    <sheet name="Resource adequacy standard" sheetId="20" r:id="rId11"/>
    <sheet name="Incremental cost" sheetId="18" r:id="rId12"/>
  </sheets>
  <definedNames>
    <definedName name="UtilityName">'Utility Name and Contact'!$C$3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6" l="1"/>
  <c r="D7" i="18" l="1"/>
  <c r="B1" i="20" l="1"/>
  <c r="A1" i="9"/>
  <c r="B1" i="7"/>
  <c r="B1" i="4"/>
  <c r="A1" i="6"/>
  <c r="D10" i="18" l="1"/>
  <c r="D9" i="18"/>
  <c r="D8" i="18"/>
  <c r="B1" i="18" l="1"/>
  <c r="B1" i="5"/>
  <c r="B1" i="3"/>
  <c r="A1" i="1"/>
  <c r="A1" i="2"/>
  <c r="F6" i="6"/>
  <c r="E6" i="6"/>
  <c r="D6" i="6"/>
  <c r="C6" i="6"/>
  <c r="F10" i="18" l="1"/>
  <c r="F9" i="18"/>
  <c r="F8" i="18"/>
  <c r="F7" i="18"/>
  <c r="H7" i="18" l="1"/>
  <c r="H11" i="18" s="1"/>
  <c r="G7" i="18"/>
</calcChain>
</file>

<file path=xl/sharedStrings.xml><?xml version="1.0" encoding="utf-8"?>
<sst xmlns="http://schemas.openxmlformats.org/spreadsheetml/2006/main" count="169" uniqueCount="147">
  <si>
    <r>
      <t> </t>
    </r>
    <r>
      <rPr>
        <sz val="10"/>
        <color theme="1"/>
        <rFont val="Calibri"/>
        <family val="2"/>
        <scheme val="minor"/>
      </rPr>
      <t>There will be a website with instructions on how to do this we should link to:</t>
    </r>
  </si>
  <si>
    <t xml:space="preserve"> </t>
  </si>
  <si>
    <t>https://deohs.washington.edu/news/new-interactive-mapping-tool-ranks-washington-communities-most-impacted-environmental-health</t>
  </si>
  <si>
    <t>We should also link to the map itself: https://fortress.wa.gov/doh/wtn/WTNIBL/</t>
  </si>
  <si>
    <t>County Name</t>
  </si>
  <si>
    <t>Tribal Lands (Yes/No)</t>
  </si>
  <si>
    <t>Environmental Health Disparities Topic Rank</t>
  </si>
  <si>
    <t>Describe and explain any changes to the indicator from the utility's previous CEIP, if any:</t>
  </si>
  <si>
    <t>Indicator</t>
  </si>
  <si>
    <t>Details</t>
  </si>
  <si>
    <t>Source</t>
  </si>
  <si>
    <t>Category</t>
  </si>
  <si>
    <t>Approximate number of households in service territory (if applicable)</t>
  </si>
  <si>
    <t xml:space="preserve">Ex. Resiliency </t>
  </si>
  <si>
    <t xml:space="preserve">Use SAIDI, CAIDI and SAIFI data geolocated across service territory </t>
  </si>
  <si>
    <t>Number of outages in utility census tracts</t>
  </si>
  <si>
    <t>Describe how the utility intends to reduce risks to highly impacted communities and vulnerable populations associated with the transition to clean energy.</t>
  </si>
  <si>
    <t>Census Tract (enter 11 digit FIPS code)</t>
  </si>
  <si>
    <t>Date Last Updated</t>
  </si>
  <si>
    <t>Ex. COVID cases</t>
  </si>
  <si>
    <t>Cases by race and ethnicity</t>
  </si>
  <si>
    <t>Department of Health COVID-19 data dashboard</t>
  </si>
  <si>
    <t>Utility Specific Action (e.g. name of resource)</t>
  </si>
  <si>
    <t>Location of Resource (if applicable)</t>
  </si>
  <si>
    <t>Tribe</t>
  </si>
  <si>
    <t xml:space="preserve">resiliency </t>
  </si>
  <si>
    <t>substation address</t>
  </si>
  <si>
    <t>Population affected? (select one per row)</t>
  </si>
  <si>
    <t>Provide a summary of the public input process conducted in compliance with WAC 194-40-220. Describe how public comments were reflected in the specific actions under WAC 194-40-200(4), including the development of one or more indicators and other elements of the CEIP and the utility's supporting integrated resource plan or resource plans, as applicable.</t>
  </si>
  <si>
    <r>
      <t xml:space="preserve">Report each Highly Impacted Community in the table below.
Highly Impacted Community is defined in RCW 19.405.020(23) as:
</t>
    </r>
    <r>
      <rPr>
        <i/>
        <sz val="11"/>
        <color rgb="FF161616"/>
        <rFont val="Calibri"/>
        <family val="2"/>
        <scheme val="minor"/>
      </rPr>
      <t>(23) "Highly impacted community" means a community designated by the department of health based on cumulative impact analyses in RCW 19.405.140 or a community located in census tracts that are fully or partially on "Indian country" as defined in 18 U.S.C. Sec. 1151.</t>
    </r>
    <r>
      <rPr>
        <sz val="11"/>
        <color rgb="FF161616"/>
        <rFont val="Calibri"/>
        <family val="2"/>
        <scheme val="minor"/>
      </rPr>
      <t xml:space="preserve">
Department of Health has designated Highly Impacted Communities as those ranking 9 or 10 on the Environmental Health Disparities map. Visit the Department of Health website for instructions on how to identify Highly Impacted Communities: 
https://www.doh.wa.gov/DataandStatisticalReports/WashingtonTrackingNetworkWTN/ClimateProjections/CleanEnergyTransformationAct/CETAUtilityInstructions
</t>
    </r>
  </si>
  <si>
    <r>
      <t xml:space="preserve">Please list all indicators developed through a public process and used to identify Vulnerable Populations based on the definition in RCW 19.405.020(40): 
</t>
    </r>
    <r>
      <rPr>
        <i/>
        <sz val="11"/>
        <color theme="1"/>
        <rFont val="Calibri"/>
        <family val="2"/>
        <scheme val="minor"/>
      </rPr>
      <t xml:space="preserve">
(40) "Vulnerable populations" means communities that experience a disproportionate cumulative risk from environmental burdens due to:
(a) Adverse socioeconomic factors, including unemployment, high housing and transportation costs relative to income, access to food and health care, and linguistic isolation; and
(b) Sensitivity factors, such as low birth weight and higher rates of hospitalization</t>
    </r>
  </si>
  <si>
    <t xml:space="preserve">Please report the forecasted distribution of energy and non-energy costs and benefits on identified highly impacted communities and vulnerable populations for the utility's portfolio of specific actions, including impacts resulting from achievement of the specific targets established under WAC 194-40-200(3). You must do a separate row for each action and for each population affected.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t>
  </si>
  <si>
    <t>Detail (describe distribution of energy and non-energy benefits on named population)</t>
  </si>
  <si>
    <t xml:space="preserve">Please report one or more indicators, developed through a public process, and used to identify the forecasted distribution of energy and non-energy costs and benefits for the utility's portfolio of specific actions, including impacts resulting from achievement of the specific targets established under  WAC 194-40-200(3).
Indicators must be associated with one of the following categories: energy benefits, non-energy benefits, reduction of burdens, public health, environment, reduction in cost, energy security, or resiliency. 
</t>
  </si>
  <si>
    <t>Describe how the specific actions in the CEIP are consistent with, and informed by, the utility's longer-term strategies based on the analysis in RCW 19.280.030 (1)(k) and clean energy action plan in RCW 19.280.030 (1)(l) from its most recent integrated resource plan,   if applicable:</t>
  </si>
  <si>
    <t>Ex. Replace substation</t>
  </si>
  <si>
    <t>Renewable</t>
  </si>
  <si>
    <t>Resource</t>
  </si>
  <si>
    <t>Energy Efficiency</t>
  </si>
  <si>
    <t>Demand response</t>
  </si>
  <si>
    <t>Renewable energy</t>
  </si>
  <si>
    <t>Identify the resource adequacy standard and measurement metrics adopted by the utility under WAC 194-40-210 and used in establishing the targets in the CEIP.</t>
  </si>
  <si>
    <t>Specific action proposed</t>
  </si>
  <si>
    <t>Identify any planned use during the period of alternative compliance options, as provided for in RCW 19.405.040(1)(b):</t>
  </si>
  <si>
    <t>Expected cost</t>
  </si>
  <si>
    <t xml:space="preserve">Incremental cost </t>
  </si>
  <si>
    <t>Year</t>
  </si>
  <si>
    <t>Retail revenue requirement</t>
  </si>
  <si>
    <t>Annual amount from revenue increase equal to 2% of prior year revenue requirement</t>
  </si>
  <si>
    <t>Number of years in effect</t>
  </si>
  <si>
    <t>Threshold amount over four years</t>
  </si>
  <si>
    <t>Sum of threshold amounts</t>
  </si>
  <si>
    <t>Annual threshold amounts</t>
  </si>
  <si>
    <t>Annual threshold ammount as a percentage of average retail revenue requirement</t>
  </si>
  <si>
    <t xml:space="preserve">Alternative lowest reasonable cost </t>
  </si>
  <si>
    <t>Itemize all costs the utility intends to incur during this interim period in order to comply with the requirements of RCW 19.405.040 and 19.405.050.</t>
  </si>
  <si>
    <t>Resource adequacy standard</t>
  </si>
  <si>
    <r>
      <t xml:space="preserve">The cost is part of the lowest reasonable cost and reasonably available portfolio of resources that results in compliance with the GHG Neutral Standard and 100% Clean Standard. </t>
    </r>
    <r>
      <rPr>
        <b/>
        <sz val="11"/>
        <color theme="1"/>
        <rFont val="Calibri"/>
        <family val="2"/>
        <scheme val="minor"/>
      </rPr>
      <t>Select yes or no.</t>
    </r>
  </si>
  <si>
    <r>
      <t xml:space="preserve">The cost is additional to the costs that would be incurred for the lowest reasonable cost and reasonably available resource portfolio that would have been selected in absence of the GHG Neutral Standard and 100% Clean Standard. </t>
    </r>
    <r>
      <rPr>
        <b/>
        <sz val="11"/>
        <color theme="1"/>
        <rFont val="Calibri"/>
        <family val="2"/>
        <scheme val="minor"/>
      </rPr>
      <t>Select yes or no.</t>
    </r>
  </si>
  <si>
    <r>
      <t xml:space="preserve">The cost is not required to meet any statutory, regulatory, or contractual requirement or any provision of CETA other than the GHG Neutral Standard and 100% Clean Standard. </t>
    </r>
    <r>
      <rPr>
        <b/>
        <sz val="11"/>
        <color theme="1"/>
        <rFont val="Calibri"/>
        <family val="2"/>
        <scheme val="minor"/>
      </rPr>
      <t>Select yes or no.</t>
    </r>
  </si>
  <si>
    <t xml:space="preserve">Summarize and cite documentation of the expected cost of the utility's planned resource portfolio and the expected cost of the alternative lowest reasonable cost and reasonably available portfolio. Clearly label all documentation with the itemized name in the first column of this table. Attach documentation to the email submitted with the CEIP.  </t>
  </si>
  <si>
    <r>
      <t xml:space="preserve">This CEIP is consistent with the most recent integrated resource plan or resource plan, as applicable, prepared by the utility under RCW 19.280.030. </t>
    </r>
    <r>
      <rPr>
        <b/>
        <sz val="11"/>
        <color theme="1"/>
        <rFont val="Calibri"/>
        <family val="2"/>
        <scheme val="minor"/>
      </rPr>
      <t>Select yes or no.</t>
    </r>
    <r>
      <rPr>
        <sz val="11"/>
        <color theme="1"/>
        <rFont val="Calibri"/>
        <family val="2"/>
        <scheme val="minor"/>
      </rPr>
      <t xml:space="preserve"> </t>
    </r>
  </si>
  <si>
    <r>
      <t xml:space="preserve">The CEIP is consistent with the utility's clean energy action plan developed under RCW 19.280.030(1) or other ten-year plan developed under RCW 19.280.030(5). </t>
    </r>
    <r>
      <rPr>
        <b/>
        <sz val="11"/>
        <color theme="1"/>
        <rFont val="Calibri"/>
        <family val="2"/>
        <scheme val="minor"/>
      </rPr>
      <t>Select yes or no.</t>
    </r>
  </si>
  <si>
    <r>
      <t xml:space="preserve">The cost is incurred during this interim reporting period. </t>
    </r>
    <r>
      <rPr>
        <b/>
        <sz val="11"/>
        <color theme="1"/>
        <rFont val="Calibri"/>
        <family val="2"/>
        <scheme val="minor"/>
      </rPr>
      <t xml:space="preserve">Select yes or no. </t>
    </r>
  </si>
  <si>
    <t>Nonemitting</t>
  </si>
  <si>
    <t>Total</t>
  </si>
  <si>
    <t>4-year Period</t>
  </si>
  <si>
    <t>Amount</t>
  </si>
  <si>
    <t>Alternative compliance payments:</t>
  </si>
  <si>
    <t>Unbundled renewable energy credits:</t>
  </si>
  <si>
    <t>Credits from energy transformation projects:</t>
  </si>
  <si>
    <t>Electricity from the Spokane municipal solid waste to energy facility:</t>
  </si>
  <si>
    <t>Do not complete this section unless the utility intends to comply using the 2% incremental cost approach specified in WAC 194-40-230.</t>
  </si>
  <si>
    <t>[Small utilities may enter a single value in cell G6 and leave the remaining cells blank.]</t>
  </si>
  <si>
    <t>A small utility is a utility that is not required by RCW 19.280.030(1) to prepare an integrated resource plan.</t>
  </si>
  <si>
    <t>Description of how the action demonstrates progress toward meeting interim targets and the standards</t>
  </si>
  <si>
    <t>Dollars</t>
  </si>
  <si>
    <t>Credits</t>
  </si>
  <si>
    <t>MWh</t>
  </si>
  <si>
    <r>
      <t>Describe how the target demonstrates progress toward meeting the 2030 and 2045 CETA standards (WAC 194-40-200(2)).</t>
    </r>
    <r>
      <rPr>
        <b/>
        <i/>
        <sz val="11"/>
        <color theme="1"/>
        <rFont val="Calibri"/>
        <family val="2"/>
        <scheme val="minor"/>
      </rPr>
      <t xml:space="preserve"> This section is not required if the value in cell G6 is 80% or greater</t>
    </r>
    <r>
      <rPr>
        <b/>
        <sz val="11"/>
        <color theme="1"/>
        <rFont val="Calibri"/>
        <family val="2"/>
        <scheme val="minor"/>
      </rPr>
      <t>:</t>
    </r>
  </si>
  <si>
    <t>Specific targets (WAC 194-40-200(3)):</t>
  </si>
  <si>
    <t>Highly impacted communities (WAC 194-40-200(4))</t>
  </si>
  <si>
    <t>Utility data</t>
  </si>
  <si>
    <t>Distribution of energy and non-energy costs and benefits (WAC 194-40-200(4))</t>
  </si>
  <si>
    <t>Vulnerable populations (WAC 194-40-200(4))</t>
  </si>
  <si>
    <t>Integrated resource plan compliance (WAC 194-40-200(6))</t>
  </si>
  <si>
    <t>Clean energy action plan compliance (WAC 194-40-200(7))</t>
  </si>
  <si>
    <t>Long-term plans (WAC 194-40-200(4)(c)(iii))</t>
  </si>
  <si>
    <t>Risk (WAC 194-40-200(4)(d))</t>
  </si>
  <si>
    <t>Public participation (WAC 194-40-200(4), -220(1))</t>
  </si>
  <si>
    <t>Use of alternative compliance options (WAC 194-40-200(5))</t>
  </si>
  <si>
    <t>Annual cost threshold (WAC 194-40-200(9))</t>
  </si>
  <si>
    <t>Utility name:</t>
  </si>
  <si>
    <t>Report date:</t>
  </si>
  <si>
    <t>Contact name/Dept:</t>
  </si>
  <si>
    <t>Phone:</t>
  </si>
  <si>
    <t>Email:</t>
  </si>
  <si>
    <t>Web address of published CEIP:</t>
  </si>
  <si>
    <t>Small utility:</t>
  </si>
  <si>
    <t>MWh to be acquired over the interim performance period (measured in first-year savings)</t>
  </si>
  <si>
    <t>MWh to be used during the interim performance period</t>
  </si>
  <si>
    <t>MW to be acquired over the interim performance period</t>
  </si>
  <si>
    <t xml:space="preserve">Enter information in the blue column only. The rest will pre-populate. </t>
  </si>
  <si>
    <r>
      <t>Interim target: Percentage of retail load to be served using renewable and nonemitting resources</t>
    </r>
    <r>
      <rPr>
        <sz val="9"/>
        <color theme="1"/>
        <rFont val="Calibri"/>
        <family val="2"/>
        <scheme val="minor"/>
      </rPr>
      <t xml:space="preserve"> </t>
    </r>
    <r>
      <rPr>
        <b/>
        <sz val="13.5"/>
        <color theme="1"/>
        <rFont val="Calibri"/>
        <family val="2"/>
        <scheme val="minor"/>
      </rPr>
      <t>(WAC 194-40-200(2))</t>
    </r>
  </si>
  <si>
    <t>Resource adequacy standard (WAC 194-40-200(8))</t>
  </si>
  <si>
    <t xml:space="preserve">Methods of measurement </t>
  </si>
  <si>
    <t>Identify and describe the specific actions the utility will take over the next interim performance period to demonstrate progress toward meeting the utility's interim targets and the 2030 GHG neutral and 2045 clean electricity standard (WAC 194-40-200(1)):</t>
  </si>
  <si>
    <t>Do not modify blue-shaded fields.</t>
  </si>
  <si>
    <t>Enter information in green fields.</t>
  </si>
  <si>
    <r>
      <rPr>
        <b/>
        <sz val="11"/>
        <color theme="1"/>
        <rFont val="Calibri"/>
        <family val="2"/>
        <scheme val="minor"/>
      </rPr>
      <t>RCW 19.405.060</t>
    </r>
    <r>
      <rPr>
        <sz val="11"/>
        <color theme="1"/>
        <rFont val="Calibri"/>
        <family val="2"/>
        <scheme val="minor"/>
      </rPr>
      <t xml:space="preserve">
</t>
    </r>
    <r>
      <rPr>
        <b/>
        <sz val="11"/>
        <color theme="1"/>
        <rFont val="Calibri"/>
        <family val="2"/>
        <scheme val="minor"/>
      </rPr>
      <t>Clean energy implementation plan—Compliance criteria—Incremental cost of compliance.</t>
    </r>
    <r>
      <rPr>
        <sz val="11"/>
        <color theme="1"/>
        <rFont val="Calibri"/>
        <family val="2"/>
        <scheme val="minor"/>
      </rPr>
      <t xml:space="preserve">
     (2)(a) By January 1, 2022, and every four years thereafter, each consumer-owned utility must develop and submit to the department a four-year clean energy implementation plan for the standards established under RCW 19.405.040(1) and 19.405.050(1) that: (i) Proposes interim targets for meeting the standard under RCW 19.405.040(1) during the years prior to 2030 and between 2030 and 2045, as well as specific targets for energy efficiency, demand response, and renewable energy; (ii) Is informed by the consumer-owned utility's clean energy action plan developed under RCW 19.280.030(1) or other ten-year plan developed under RCW 19.280.030(5); (iii) Is consistent with subsection (4) of this section; and (iv) Identifies specific actions to be taken by the consumer-owned utility over the next four years, consistent with the utility's long-range resource plan and resource adequacy requirements, that demonstrate progress towards meeting the standards under RCW 19.405.040(1) and 19.405.050(1) and the interim targets proposed under (a)(i) of this subsection. The specific actions identified must be informed by the consumer-owned utility's historic performance under median water conditions and resource capability and by the consumer-owned utility's participation in centralized markets. In identifying specific actions in its clean energy implementation plan, the consumer-owned utility may also take into consideration any significant and unplanned loss or addition of load it experiences.
     (b) The governing body of the consumer-owned utility must, after a public meeting, adopt the consumer-owned utility's clean energy implementation plan. The clean energy implementation plan must be submitted to the department and made available to the public. The governing body may adopt more stringent targets than those proposed by the consumer-owned utility and periodically adjust or expedite timelines if it can be demonstrated that such targets or timelines can be achieved in a manner consistent with the following: (i) Maintaining and protecting the safety, reliable operation, and balancing of the electric system; (ii) Planning to meet the standards at the lowest reasonable cost, considering risk; (iii) Ensuring that all customers are benefiting from the transition to clean energy: Through the equitable distribution of energy and nonenergy benefits and reduction of burdens to vulnerable populations and highly impacted communities; long-term and short-term public health and environmental benefits and reduction of costs and risks; and energy security and resiliency; and (iv) Ensuring that no customer or class of customers is unreasonably harmed by any resulting increases in the cost of utility-supplied electricity as may be necessary to comply with the standards.
     (3)(a) An investor-owned utility must be considered to be in compliance with the standards under RCW 19.405.040(1) and 19.405.050(1) if, over the four-year compliance period, the average annual incremental cost of meeting the standards or the interim targets established under subsection (1) of this section equals a two percent increase of the investor-owned utility's weather-adjusted sales revenue to customers for electric operations above the previous year, as reported by the investor-owned utility in its most recent commission basis report. All costs included in the determination of cost impact must be directly attributable to actions necessary to comply with the requirements of RCW 19.405.040 and 19.405.050.
     (b) If an investor-owned utility relies on (a) of this subsection as a basis for compliance with the standard under RCW 19.405.040(1), then it must demonstrate that it has maximized investments in renewable resources and nonemitting electric generation prior to using alternative compliance options allowed under RCW 19.405.040(1)(b).
     (4)(a) A consumer-owned utility must be considered to be in compliance with the standards under RCW 19.405.040(1) and 19.405.050(1) if, over the four-year compliance period, the average annual incremental cost of meeting the standards or the interim targets established under subsection (2) of this section meets or exceeds a two percent increase of the consumer-owned utility's retail revenue requirement above the previous year. All costs included in the determination of cost impact must be directly attributable to actions necessary to comply with the requirements of RCW 19.405.040 and 19.405.050.
     (b) If a consumer-owned utility relies on (a) of this subsection as a basis for compliance with the standard under RCW 19.405.040(1), and it has not met eighty percent of its annual retail electric load using electricity from renewable resources and nonemitting electric generation, then it must demonstrate that it has maximized investments in renewable resources and nonemitting electric generation prior to using alternative compliance options allowed under RCW 19.405.040(1)(b).
     (5) The commission, for investor-owned utilities, and the department, for consumer-owned utilities, must adopt rules establishing the methodology for calculating the incremental cost of compliance under this section, as compared to the cost of an alternative lowest reasonable cost portfolio of investments that are reasonably available.
</t>
    </r>
    <r>
      <rPr>
        <b/>
        <sz val="11"/>
        <color theme="1"/>
        <rFont val="Calibri"/>
        <family val="2"/>
        <scheme val="minor"/>
      </rPr>
      <t xml:space="preserve">WAC 194-40-200
Clean energy implementation plan. </t>
    </r>
    <r>
      <rPr>
        <sz val="11"/>
        <color theme="1"/>
        <rFont val="Calibri"/>
        <family val="2"/>
        <scheme val="minor"/>
      </rPr>
      <t xml:space="preserve">
     (1) </t>
    </r>
    <r>
      <rPr>
        <b/>
        <sz val="11"/>
        <color theme="1"/>
        <rFont val="Calibri"/>
        <family val="2"/>
        <scheme val="minor"/>
      </rPr>
      <t>Specific actions.</t>
    </r>
    <r>
      <rPr>
        <sz val="11"/>
        <color theme="1"/>
        <rFont val="Calibri"/>
        <family val="2"/>
        <scheme val="minor"/>
      </rPr>
      <t xml:space="preserve"> Each utility must identify in each CEIP the specific actions the utility will take during the next interim performance period or GHG neutral compliance period to demonstrate progress toward meeting the standards under RCW 19.405.040(1) and 19.405.050(1) and the interim targets under subsection (2) of this section and the specific tar gets under subsection (3) of this section. Specific actions must be consistent with the requirements of RCW 19.405.060 (2)(a)(iv). 
     (2) </t>
    </r>
    <r>
      <rPr>
        <b/>
        <sz val="11"/>
        <color theme="1"/>
        <rFont val="Calibri"/>
        <family val="2"/>
        <scheme val="minor"/>
      </rPr>
      <t>Interim target.</t>
    </r>
    <r>
      <rPr>
        <sz val="11"/>
        <color theme="1"/>
        <rFont val="Calibri"/>
        <family val="2"/>
        <scheme val="minor"/>
      </rPr>
      <t xml:space="preserve"> The CEIP must establish an interim target for the percentage of retail load to be served using renewable and nonemitting resources during the period covered by the CEIP. The interim target must demonstrate progress toward meeting the standards under RCW 19.405.040(1) and 19.405.050(1), if the utility is not already meeting the relevant standard. 
      (3) </t>
    </r>
    <r>
      <rPr>
        <b/>
        <sz val="11"/>
        <color theme="1"/>
        <rFont val="Calibri"/>
        <family val="2"/>
        <scheme val="minor"/>
      </rPr>
      <t xml:space="preserve">Specific targets. </t>
    </r>
    <r>
      <rPr>
        <sz val="11"/>
        <color theme="1"/>
        <rFont val="Calibri"/>
        <family val="2"/>
        <scheme val="minor"/>
      </rPr>
      <t xml:space="preserve">The CEIP must establish specific targets, for the interim performance period or GHG neutral compliance period covered by the CEIP, for each of the following categories of resources: 
      (a) </t>
    </r>
    <r>
      <rPr>
        <b/>
        <sz val="11"/>
        <color theme="1"/>
        <rFont val="Calibri"/>
        <family val="2"/>
        <scheme val="minor"/>
      </rPr>
      <t>Energy efficiency.</t>
    </r>
    <r>
      <rPr>
        <sz val="11"/>
        <color theme="1"/>
        <rFont val="Calibri"/>
        <family val="2"/>
        <scheme val="minor"/>
      </rPr>
      <t xml:space="preserve"> (i) The CEIP must establish a target for the amount, expressed in megawatt-hours of first-year savings, of energy efficiency resources expected to be acquired during the period. The energy efficiency target must comply with WAC 194-40-330(1). (ii) A utility may update its CEIP to incorporate a revised energy efficiency target to match a biennial conservation target established by the utility under RCW 19.285.040 (1)(b) and WAC 194-37-070. 
     (b) </t>
    </r>
    <r>
      <rPr>
        <b/>
        <sz val="11"/>
        <color theme="1"/>
        <rFont val="Calibri"/>
        <family val="2"/>
        <scheme val="minor"/>
      </rPr>
      <t>Demand response resources.</t>
    </r>
    <r>
      <rPr>
        <sz val="11"/>
        <color theme="1"/>
        <rFont val="Calibri"/>
        <family val="2"/>
        <scheme val="minor"/>
      </rPr>
      <t xml:space="preserve"> The CEIP must specify a target for the amount, expressed in megawatts, of demand response resources to be acquired during the period. The demand response target must comply with WAC 194-40-330(2). 
   </t>
    </r>
    <r>
      <rPr>
        <b/>
        <sz val="11"/>
        <color theme="1"/>
        <rFont val="Calibri"/>
        <family val="2"/>
        <scheme val="minor"/>
      </rPr>
      <t xml:space="preserve">  </t>
    </r>
    <r>
      <rPr>
        <sz val="11"/>
        <color theme="1"/>
        <rFont val="Calibri"/>
        <family val="2"/>
        <scheme val="minor"/>
      </rPr>
      <t xml:space="preserve">(c) </t>
    </r>
    <r>
      <rPr>
        <b/>
        <sz val="11"/>
        <color theme="1"/>
        <rFont val="Calibri"/>
        <family val="2"/>
        <scheme val="minor"/>
      </rPr>
      <t>Renewable energy.</t>
    </r>
    <r>
      <rPr>
        <sz val="11"/>
        <color theme="1"/>
        <rFont val="Calibri"/>
        <family val="2"/>
        <scheme val="minor"/>
      </rPr>
      <t xml:space="preserve"> The utility's target for renewable energy must identify the quantity in megawatt-hours of renewable electricity to be used in the period. 
     (4) </t>
    </r>
    <r>
      <rPr>
        <b/>
        <sz val="11"/>
        <color theme="1"/>
        <rFont val="Calibri"/>
        <family val="2"/>
        <scheme val="minor"/>
      </rPr>
      <t xml:space="preserve">Specific actions to ensure equitable transition. </t>
    </r>
    <r>
      <rPr>
        <sz val="11"/>
        <color theme="1"/>
        <rFont val="Calibri"/>
        <family val="2"/>
        <scheme val="minor"/>
      </rPr>
      <t xml:space="preserve">To meet the requirements of RCW 19.405.040(8), the CEIP must, at a minimum: 
     (a) Identify each highly impacted community, as defined in RCW 19.405.020(23), and its designation as either: (i) A community designated by the department of health based on cumulative impact analyses; or (ii) A community located in census tracts that are at least partially on Indian country.
     (b) Identify vulnerable populations based on the adverse socioeconomic factors and sensitivity factors developed through a public process established by the utility and describe and explain any changes from the utility's previous CEIP, if any; 
     (c) Report the forecasted distribution of energy and nonenergy costs and benefits for the utility's portfolio of specific actions, including impacts resulting from achievement of the specific targets established under subsection (3) of this section. The report must: (i) Include one or more indicators applicable to the utility's service area and associated with energy benefits, nonenergy benefits, reduction of burdens, public health, environment, reduction in cost, energy security, or resiliency developed through a public process as part of the utility's long-term planning, for the provisions in RCW 19.405.040(8); (ii)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and (iii) Describe how the specific actions in the CEIP are consistent with, and informed by, the utility's longer-term strategies based on the analysis in RCW 19.280.030 (1)(k) and clean energy action plan in RCW 19.280.030(1)(l) from its most recent integrated resource plan, if applicable.
     (d) Describe how the utility intends to reduce risks to highly impacted communities and vulnerable populations associated with the transition to clean energy. 
     (5) </t>
    </r>
    <r>
      <rPr>
        <b/>
        <sz val="11"/>
        <color theme="1"/>
        <rFont val="Calibri"/>
        <family val="2"/>
        <scheme val="minor"/>
      </rPr>
      <t>Use of alternative compliance options.</t>
    </r>
    <r>
      <rPr>
        <sz val="11"/>
        <color theme="1"/>
        <rFont val="Calibri"/>
        <family val="2"/>
        <scheme val="minor"/>
      </rPr>
      <t xml:space="preserve"> The CEIP must identify any planned use during the period of alternative compliance options, as provided for in RCW 19.405.040 (1)(b). 
     (6) The CEIP must be consistent with the most recent integrated resource plan or resource plan, as applicable, prepared by the utility under RCW 19.280.030. 
     (7) The CEIP must be consistent with the utility's clean energy action plan developed under RCW 19.280.030(1) or other ten-year plan developed under RCW 19.280.030(5). 
     (8) The CEIP must identify the resource adequacy standard and measurement metrics adopted by the utility under WAC 194-40-210 and used in establishing the targets in its CEIP. (9) If the utility intends to comply using the two percent incremental cost approach specified in WAC 194-40-230, the CEIP must include the information required in WAC 194-40-230(3) and, if applicable, the demonstration required in WAC 194-40-350(2). 
     (10) Any utility that is not subject to RCW 19.280.030(1) may meet the requirements of this section through a simplified reporting form provided by commerce.</t>
    </r>
  </si>
  <si>
    <r>
      <rPr>
        <sz val="11"/>
        <color theme="1"/>
        <rFont val="Arial"/>
        <family val="2"/>
      </rPr>
      <t xml:space="preserve">Clean Energy Transformation Act, </t>
    </r>
    <r>
      <rPr>
        <b/>
        <sz val="11"/>
        <color theme="1"/>
        <rFont val="Arial"/>
        <family val="2"/>
      </rPr>
      <t>Clean Energy Implementation Plan</t>
    </r>
    <r>
      <rPr>
        <b/>
        <sz val="11"/>
        <color theme="1"/>
        <rFont val="Calibri"/>
        <family val="2"/>
        <scheme val="minor"/>
      </rPr>
      <t xml:space="preserve">
</t>
    </r>
    <r>
      <rPr>
        <sz val="11"/>
        <color theme="1"/>
        <rFont val="Calibri"/>
        <family val="2"/>
        <scheme val="minor"/>
      </rPr>
      <t>Publish: August 12, 2021</t>
    </r>
    <r>
      <rPr>
        <b/>
        <sz val="11"/>
        <color theme="1"/>
        <rFont val="Calibri"/>
        <family val="2"/>
        <scheme val="minor"/>
      </rPr>
      <t xml:space="preserve">
Deadline:</t>
    </r>
    <r>
      <rPr>
        <sz val="11"/>
        <color theme="1"/>
        <rFont val="Calibri"/>
        <family val="2"/>
        <scheme val="minor"/>
      </rPr>
      <t xml:space="preserve"> January 1, 2022</t>
    </r>
    <r>
      <rPr>
        <b/>
        <sz val="11"/>
        <color theme="1"/>
        <rFont val="Calibri"/>
        <family val="2"/>
        <scheme val="minor"/>
      </rPr>
      <t xml:space="preserve">
Submission: </t>
    </r>
    <r>
      <rPr>
        <sz val="11"/>
        <color theme="1"/>
        <rFont val="Calibri"/>
        <family val="2"/>
        <scheme val="minor"/>
      </rPr>
      <t>Email this workbook and all supporting documentation to</t>
    </r>
    <r>
      <rPr>
        <b/>
        <sz val="11"/>
        <color theme="1"/>
        <rFont val="Calibri"/>
        <family val="2"/>
        <scheme val="minor"/>
      </rPr>
      <t xml:space="preserve"> </t>
    </r>
    <r>
      <rPr>
        <b/>
        <sz val="11"/>
        <color rgb="FFC00000"/>
        <rFont val="Calibri"/>
        <family val="2"/>
        <scheme val="minor"/>
      </rPr>
      <t>CETA@commerce.wa.gov</t>
    </r>
    <r>
      <rPr>
        <b/>
        <sz val="11"/>
        <color theme="1"/>
        <rFont val="Calibri"/>
        <family val="2"/>
        <scheme val="minor"/>
      </rPr>
      <t xml:space="preserve">
Questions: </t>
    </r>
    <r>
      <rPr>
        <sz val="11"/>
        <color theme="1"/>
        <rFont val="Calibri"/>
        <family val="2"/>
        <scheme val="minor"/>
      </rPr>
      <t>Glenn Blackmon,</t>
    </r>
    <r>
      <rPr>
        <b/>
        <sz val="11"/>
        <color theme="1"/>
        <rFont val="Calibri"/>
        <family val="2"/>
        <scheme val="minor"/>
      </rPr>
      <t xml:space="preserve"> </t>
    </r>
    <r>
      <rPr>
        <sz val="11"/>
        <color theme="1"/>
        <rFont val="Calibri"/>
        <family val="2"/>
        <scheme val="minor"/>
      </rPr>
      <t xml:space="preserve">Sarah Vorpahl, Austin Scharff, State Energy Office, </t>
    </r>
    <r>
      <rPr>
        <b/>
        <sz val="11"/>
        <color rgb="FF002060"/>
        <rFont val="Calibri"/>
        <family val="2"/>
        <scheme val="minor"/>
      </rPr>
      <t>CETA@commerce.wa.gov</t>
    </r>
  </si>
  <si>
    <t>Public Utility District No. 1 of Pend Oreille County</t>
  </si>
  <si>
    <t>April Owen, Director of Finance and Power Supply</t>
  </si>
  <si>
    <t>509-447-9321</t>
  </si>
  <si>
    <t>aowen@popud.org</t>
  </si>
  <si>
    <t>www.popud.org</t>
  </si>
  <si>
    <t>Yes</t>
  </si>
  <si>
    <t>Pend Oreille</t>
  </si>
  <si>
    <t>Low-income households</t>
  </si>
  <si>
    <t>Reduction of burdens</t>
  </si>
  <si>
    <t>All identified vulnerable populations and highly impacted communities</t>
  </si>
  <si>
    <t>Retain sufficient hydroelectric resources for general service CETA compliance</t>
  </si>
  <si>
    <t>Pend Oreille PUD has sufficient hydroelectric resources to ensure CETA compliance for its general service customers.  As the PUD remarkets its surplus hydroelectric resources, it will need to ensure it retains sufficient compliant resources post-2030.</t>
  </si>
  <si>
    <t>Procure CETA-compliant power for any new large industrial loads</t>
  </si>
  <si>
    <t xml:space="preserve">While the PUD has sufficient hydroelectric resources to ensure CETA compliance for its general service customers, it does not have sufficient resources for new large industrial loads.  Any such customers will be served by negotiated contract, which will require the customer to pay for CETA-compliant power purchased by the PUD from third parties. </t>
  </si>
  <si>
    <t>Census.gov; ACS</t>
  </si>
  <si>
    <t>PUD rates</t>
  </si>
  <si>
    <t>Reduction of burdens; reduction of costs</t>
  </si>
  <si>
    <t>Number of low-income customers participating in conservation programs</t>
  </si>
  <si>
    <t>PUD data</t>
  </si>
  <si>
    <t>Low PUD electric rates</t>
  </si>
  <si>
    <t>Track the distribution of conservation program funds across customer income levels</t>
  </si>
  <si>
    <t>Track PUD electric rates for residential and commercial classes compared to neighborhing utilities</t>
  </si>
  <si>
    <t>Seniors living in poverty</t>
  </si>
  <si>
    <t>Distribution of program participation and conservation incentive dollars</t>
  </si>
  <si>
    <t>Implement conservation programs targeted to members of the Kalispel Tribe of Indians, low-income households, and seniors living in poverty</t>
  </si>
  <si>
    <t>The interim targets identified above reflect the projected use of Pend Oreille PUD's shaped block product from BPA, which is around 25 aMW.  The PUD owns Box Canyon Dam, which generates around 50 aMW, and receives 43.7 aMW from the City of Seattle under its Boundary Power Assignment Agreement (as amended through December 31, 2029) ("Boundary Power").  The PUD has sold all output from Box Canyon Dam, and most of its Boundary Power, to Shell Energy North America (US), L.P., through December 31, 2025.  The PUD anticipates it will have sufficient CETA-compliant renewable resources to serve 100% of its general service load starting January 1, 2026, and will require any new large industrial customers to purchase CETA-compliant power from the PUD (which would be purchased from third parties) during the relevant compliance periods.</t>
  </si>
  <si>
    <t>[No changes]</t>
  </si>
  <si>
    <t>[Not applicable to small utilities under WAC 194-40-210(2)]</t>
  </si>
  <si>
    <t>Work with landlords and multi-family housing owners on potential conservation measures</t>
  </si>
  <si>
    <t>While all Pend Oreille PUD customers benefit from the acquisition of energy efficiency as a low-cost resource, benefits such as bill savings, incentives, and home improvements often go only to those who can afford the cost of purchasing energy-efficient equipment.  Pend Oreille PUD's planned actions to reduce risks to these populations will help the highly impacted community members and vulnerable populations receive more of these benefits.
Consider partnering with Rural Resources to promote these programs.</t>
  </si>
  <si>
    <t>Pend Oreille PUD prepares a resource plan every two years consistent with requirements set forth in RCW 19.280.030(5), with the most recent one being completed in 2020.  This CEIP is consistent with that resource plan, with updates to the PUD's projected load and non-BPA resources in the five-year projection.  Based on this plan, Pend Oreille PUD expects to meet future loads with a combination of its compliant hydroelectric resources,  purchases from BPA, and purchases from third parties.
As the PUD implements its long-term remarketing strategy for surplus hydroelectric resources, the PUD will remain compliant with CETA by retaining sufficient resources to ensure compliance for its general service customers.  The PUD will require all new large industrial customers to take service under a negotiated contract that requires the customer to use and pay for CETA-compliant resources, which the PUD will likely need to procure through third parties.</t>
  </si>
  <si>
    <t>Pend Oreille PUD intends to reduce risks to highly impacted communities and vulnerable populations by encouraging expanded participation in its energy assistance programs, and by conducting targeted marketing campaigns to the PUD's identified highly-impacted communities and vulnerable populations to encourage broader participation in the PUD's energy conservation programs.  This could also include partnering with Rural Resources to promote these programs.</t>
  </si>
  <si>
    <t>Individuals with income below 150% of the federal poverty level</t>
  </si>
  <si>
    <t>Individuals age 65 and over living under the federal poverty level</t>
  </si>
  <si>
    <t>Pend Oreille PUD held a public townhall meeting on November 30, 2021, which included a presentation on CETA, this CEIP, and the identification of highly impacted communities and vulnerable populations.  The public was invited to provide input and ask questions.  Multiple questions were asked about how much CETA compliance will cost, and how to keep costs down so Pend Oreille PUD maintains its low rates for all ratepayers.  No additional input was provided specific to this CEIP.  The PUD invited the public to submit any additional feedback to PUD staff.
The PUD discussed its draft CEIP with the PUD's Board of Commissioners at its December 7 Board Meeting.  The Board and the public were invited to provide comment.  No additonal input was provided specific to this CEIP.  The Board approved this CEIP at its December 21 public meeting.
The PUD has also reached out to Rural Resources, Pend Oreille County's designated Community Action Agency, and the Newport food bank, to solicit feedback on the PUD's identification of vulnerable populations and related utility-specific actions.  The PUD is also discussing partnership opportunities with Rural Resources to help promote and/or manage the PUD's energy assistance programs.
The PUD has also had countless public discussions over the past two years regarding its power supply portfolio and how it manages its CETA-compliant hydroelectric resources.</t>
  </si>
  <si>
    <t>In addition to relying on its Balancing Authority for resource adequacy, Pend Oreille PUD follows all applicable NERC/WECC standards.  Pend Oreille PUD is registered in the following NERC functional roles: Generator Owner; Generator Operator; Distribution Provider; Transmission Owner; and Transmission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</si>
</sst>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
    <numFmt numFmtId="165" formatCode="&quot;$&quot;#.00"/>
    <numFmt numFmtId="166" formatCode="0.0%"/>
  </numFmts>
  <fonts count="27">
    <font>
      <sz val="11"/>
      <color theme="1"/>
      <name val="Calibri"/>
      <family val="2"/>
      <scheme val="minor"/>
    </font>
    <font>
      <b/>
      <sz val="11"/>
      <color theme="1"/>
      <name val="Calibri"/>
      <family val="2"/>
      <scheme val="minor"/>
    </font>
    <font>
      <sz val="11"/>
      <color rgb="FF161616"/>
      <name val="Roboto"/>
    </font>
    <font>
      <sz val="8"/>
      <color theme="1"/>
      <name val="Calibri"/>
      <family val="2"/>
      <scheme val="minor"/>
    </font>
    <font>
      <sz val="10"/>
      <color theme="1"/>
      <name val="Calibri"/>
      <family val="2"/>
      <scheme val="minor"/>
    </font>
    <font>
      <u/>
      <sz val="11"/>
      <color theme="10"/>
      <name val="Calibri"/>
      <family val="2"/>
      <scheme val="minor"/>
    </font>
    <font>
      <sz val="11"/>
      <color rgb="FF161616"/>
      <name val="Calibri"/>
      <family val="2"/>
      <scheme val="minor"/>
    </font>
    <font>
      <b/>
      <sz val="13.5"/>
      <color rgb="FF000000"/>
      <name val="Calibri"/>
      <family val="2"/>
      <scheme val="minor"/>
    </font>
    <font>
      <sz val="13.5"/>
      <color rgb="FF000000"/>
      <name val="Calibri"/>
      <family val="2"/>
      <scheme val="minor"/>
    </font>
    <font>
      <b/>
      <sz val="13.5"/>
      <color theme="1"/>
      <name val="Calibri"/>
      <family val="2"/>
      <scheme val="minor"/>
    </font>
    <font>
      <i/>
      <sz val="11"/>
      <color rgb="FF161616"/>
      <name val="Calibri"/>
      <family val="2"/>
      <scheme val="minor"/>
    </font>
    <font>
      <i/>
      <sz val="11"/>
      <color theme="1"/>
      <name val="Calibri"/>
      <family val="2"/>
      <scheme val="minor"/>
    </font>
    <font>
      <sz val="11"/>
      <color theme="1"/>
      <name val="Calibri"/>
      <family val="2"/>
      <scheme val="minor"/>
    </font>
    <font>
      <strike/>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b/>
      <i/>
      <sz val="11"/>
      <color theme="1"/>
      <name val="Calibri"/>
      <family val="2"/>
      <scheme val="minor"/>
    </font>
    <font>
      <i/>
      <sz val="11"/>
      <color rgb="FFFF0000"/>
      <name val="Calibri"/>
      <family val="2"/>
      <scheme val="minor"/>
    </font>
    <font>
      <b/>
      <sz val="13.5"/>
      <color rgb="FFFF0000"/>
      <name val="Calibri"/>
      <family val="2"/>
      <scheme val="minor"/>
    </font>
    <font>
      <sz val="9"/>
      <color theme="1"/>
      <name val="Calibri"/>
      <family val="2"/>
      <scheme val="minor"/>
    </font>
    <font>
      <i/>
      <sz val="13.5"/>
      <color rgb="FFFF0000"/>
      <name val="Calibri"/>
      <family val="2"/>
      <scheme val="minor"/>
    </font>
    <font>
      <b/>
      <sz val="11"/>
      <color rgb="FFC00000"/>
      <name val="Calibri"/>
      <family val="2"/>
      <scheme val="minor"/>
    </font>
    <font>
      <b/>
      <sz val="11"/>
      <color rgb="FF002060"/>
      <name val="Calibri"/>
      <family val="2"/>
      <scheme val="minor"/>
    </font>
    <font>
      <sz val="11"/>
      <color theme="1"/>
      <name val="Arial"/>
      <family val="2"/>
    </font>
    <font>
      <b/>
      <sz val="11"/>
      <color theme="1"/>
      <name val="Arial"/>
      <family val="2"/>
    </font>
    <font>
      <sz val="11"/>
      <color rgb="FF00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E2EFDA"/>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medium">
        <color indexed="64"/>
      </top>
      <bottom style="hair">
        <color indexed="64"/>
      </bottom>
      <diagonal/>
    </border>
    <border>
      <left/>
      <right/>
      <top style="hair">
        <color indexed="64"/>
      </top>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0" fontId="5" fillId="0" borderId="0" applyNumberForma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252">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2" fillId="0" borderId="0" xfId="0" applyFont="1" applyAlignment="1">
      <alignment vertical="top" wrapText="1"/>
    </xf>
    <xf numFmtId="0" fontId="2" fillId="0" borderId="2" xfId="0" applyFont="1" applyBorder="1" applyAlignment="1">
      <alignment vertical="top" wrapText="1"/>
    </xf>
    <xf numFmtId="0" fontId="0" fillId="0" borderId="0" xfId="0" applyAlignment="1">
      <alignment horizontal="left" vertical="top"/>
    </xf>
    <xf numFmtId="0" fontId="0" fillId="0" borderId="0" xfId="0" applyAlignment="1">
      <alignment vertical="top"/>
    </xf>
    <xf numFmtId="0" fontId="9" fillId="0" borderId="0" xfId="0" applyFont="1" applyAlignment="1">
      <alignment horizontal="left"/>
    </xf>
    <xf numFmtId="0" fontId="0" fillId="0" borderId="0" xfId="0" applyBorder="1" applyAlignment="1">
      <alignment horizontal="left" vertical="top" wrapText="1"/>
    </xf>
    <xf numFmtId="0" fontId="0" fillId="0" borderId="0" xfId="0" applyAlignment="1">
      <alignment vertical="top" wrapText="1"/>
    </xf>
    <xf numFmtId="0" fontId="2" fillId="0" borderId="0" xfId="0" applyFont="1" applyBorder="1" applyAlignment="1">
      <alignment vertical="top" wrapText="1"/>
    </xf>
    <xf numFmtId="0" fontId="0" fillId="0" borderId="0" xfId="0"/>
    <xf numFmtId="0" fontId="0" fillId="0" borderId="0" xfId="0" applyAlignment="1">
      <alignment horizontal="left" vertical="top" wrapText="1"/>
    </xf>
    <xf numFmtId="0" fontId="0" fillId="0" borderId="0" xfId="0" applyAlignment="1">
      <alignment horizontal="right"/>
    </xf>
    <xf numFmtId="0" fontId="0" fillId="0" borderId="0" xfId="0"/>
    <xf numFmtId="0" fontId="0" fillId="0" borderId="0" xfId="0" applyFont="1" applyBorder="1" applyAlignment="1">
      <alignment horizontal="left"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9" fillId="0" borderId="0" xfId="0" applyFont="1" applyBorder="1"/>
    <xf numFmtId="0" fontId="0" fillId="3" borderId="0" xfId="0" applyFill="1" applyAlignment="1">
      <alignment vertical="top" wrapText="1"/>
    </xf>
    <xf numFmtId="0" fontId="0" fillId="0" borderId="0" xfId="0"/>
    <xf numFmtId="0" fontId="0" fillId="0" borderId="0" xfId="0"/>
    <xf numFmtId="0" fontId="0" fillId="3" borderId="12" xfId="0" applyFill="1" applyBorder="1"/>
    <xf numFmtId="0" fontId="0" fillId="3" borderId="13" xfId="0" applyFill="1" applyBorder="1"/>
    <xf numFmtId="0" fontId="1" fillId="2" borderId="1" xfId="0" applyFont="1" applyFill="1" applyBorder="1"/>
    <xf numFmtId="0" fontId="11" fillId="0" borderId="0" xfId="0" applyFont="1"/>
    <xf numFmtId="0" fontId="0" fillId="0" borderId="0" xfId="0" applyFont="1" applyBorder="1"/>
    <xf numFmtId="0" fontId="18" fillId="0" borderId="0" xfId="0" applyFont="1" applyBorder="1"/>
    <xf numFmtId="0" fontId="19" fillId="0" borderId="0" xfId="0" applyFont="1" applyBorder="1"/>
    <xf numFmtId="0" fontId="16" fillId="0" borderId="0" xfId="0" applyFont="1"/>
    <xf numFmtId="0" fontId="0" fillId="0" borderId="0" xfId="0"/>
    <xf numFmtId="0" fontId="0" fillId="0" borderId="0" xfId="0"/>
    <xf numFmtId="0" fontId="0" fillId="0" borderId="14" xfId="0" applyBorder="1"/>
    <xf numFmtId="0" fontId="0" fillId="0" borderId="0" xfId="0"/>
    <xf numFmtId="0" fontId="0" fillId="0" borderId="0" xfId="0"/>
    <xf numFmtId="0" fontId="9" fillId="0" borderId="2" xfId="0" applyFont="1" applyBorder="1" applyAlignment="1"/>
    <xf numFmtId="0" fontId="0" fillId="0" borderId="0" xfId="0"/>
    <xf numFmtId="0" fontId="1" fillId="0" borderId="0" xfId="0" applyFont="1"/>
    <xf numFmtId="0" fontId="1" fillId="0" borderId="0" xfId="0" applyFont="1" applyAlignment="1">
      <alignment horizontal="right"/>
    </xf>
    <xf numFmtId="0" fontId="13" fillId="4" borderId="1" xfId="0" applyFont="1" applyFill="1" applyBorder="1" applyAlignment="1">
      <alignment horizontal="center"/>
    </xf>
    <xf numFmtId="10" fontId="0" fillId="0" borderId="0" xfId="3" applyNumberFormat="1" applyFont="1" applyAlignment="1">
      <alignment horizontal="center" vertical="center"/>
    </xf>
    <xf numFmtId="0" fontId="21" fillId="0" borderId="0" xfId="0" applyFont="1" applyBorder="1"/>
    <xf numFmtId="0" fontId="0" fillId="0" borderId="0" xfId="0"/>
    <xf numFmtId="0" fontId="0" fillId="5" borderId="9" xfId="0" applyFill="1" applyBorder="1"/>
    <xf numFmtId="0" fontId="14" fillId="5" borderId="8" xfId="0" applyFont="1" applyFill="1" applyBorder="1"/>
    <xf numFmtId="0" fontId="14" fillId="5" borderId="24" xfId="0" applyFont="1" applyFill="1" applyBorder="1"/>
    <xf numFmtId="9" fontId="14" fillId="2" borderId="1" xfId="3" applyFont="1" applyFill="1" applyBorder="1" applyAlignment="1"/>
    <xf numFmtId="9" fontId="14" fillId="5" borderId="12" xfId="3" applyFont="1" applyFill="1" applyBorder="1" applyAlignment="1"/>
    <xf numFmtId="9" fontId="14" fillId="5" borderId="1" xfId="3" applyFont="1" applyFill="1" applyBorder="1" applyAlignment="1"/>
    <xf numFmtId="0" fontId="15" fillId="3" borderId="1" xfId="0" applyFont="1" applyFill="1" applyBorder="1" applyAlignment="1"/>
    <xf numFmtId="0" fontId="1" fillId="3" borderId="1" xfId="0" applyFont="1" applyFill="1" applyBorder="1"/>
    <xf numFmtId="0" fontId="1" fillId="0" borderId="13" xfId="0" applyFont="1" applyFill="1" applyBorder="1"/>
    <xf numFmtId="0" fontId="1" fillId="0" borderId="1" xfId="0" applyFont="1" applyFill="1" applyBorder="1"/>
    <xf numFmtId="0" fontId="1" fillId="0" borderId="12" xfId="0" applyFont="1" applyFill="1" applyBorder="1"/>
    <xf numFmtId="0" fontId="0" fillId="5" borderId="12" xfId="0" applyFill="1" applyBorder="1"/>
    <xf numFmtId="0" fontId="0" fillId="5" borderId="1" xfId="0" applyFill="1" applyBorder="1"/>
    <xf numFmtId="0" fontId="1" fillId="3" borderId="1" xfId="0" applyFont="1" applyFill="1" applyBorder="1" applyAlignment="1">
      <alignment wrapText="1"/>
    </xf>
    <xf numFmtId="0" fontId="11" fillId="2" borderId="1" xfId="0" applyFont="1" applyFill="1" applyBorder="1" applyAlignment="1">
      <alignment wrapText="1"/>
    </xf>
    <xf numFmtId="3" fontId="11" fillId="2" borderId="1" xfId="0" applyNumberFormat="1" applyFont="1" applyFill="1" applyBorder="1"/>
    <xf numFmtId="0" fontId="0" fillId="5" borderId="1" xfId="0" applyFill="1" applyBorder="1" applyAlignment="1">
      <alignment wrapText="1"/>
    </xf>
    <xf numFmtId="0" fontId="11" fillId="2" borderId="1" xfId="0" applyFont="1" applyFill="1" applyBorder="1"/>
    <xf numFmtId="0" fontId="11" fillId="2" borderId="1" xfId="0" applyFont="1" applyFill="1" applyBorder="1" applyAlignment="1">
      <alignment vertical="top"/>
    </xf>
    <xf numFmtId="0" fontId="0" fillId="2" borderId="1" xfId="0" applyFill="1" applyBorder="1" applyAlignment="1">
      <alignment vertical="top"/>
    </xf>
    <xf numFmtId="0" fontId="0" fillId="5" borderId="1" xfId="0" applyFill="1" applyBorder="1" applyAlignment="1">
      <alignment vertical="top"/>
    </xf>
    <xf numFmtId="164" fontId="0" fillId="2" borderId="1" xfId="2" applyNumberFormat="1" applyFont="1" applyFill="1" applyBorder="1" applyAlignment="1">
      <alignment horizontal="center"/>
    </xf>
    <xf numFmtId="0" fontId="0" fillId="2" borderId="1" xfId="0" applyFill="1" applyBorder="1" applyAlignment="1">
      <alignment horizontal="center"/>
    </xf>
    <xf numFmtId="165" fontId="0" fillId="2" borderId="1" xfId="0" applyNumberFormat="1" applyFill="1" applyBorder="1" applyAlignment="1">
      <alignment horizontal="right"/>
    </xf>
    <xf numFmtId="44" fontId="0" fillId="5" borderId="1" xfId="2" applyFont="1" applyFill="1" applyBorder="1" applyAlignment="1">
      <alignment horizontal="center"/>
    </xf>
    <xf numFmtId="166" fontId="0" fillId="2" borderId="1" xfId="3" applyNumberFormat="1" applyFont="1" applyFill="1" applyBorder="1" applyAlignment="1">
      <alignment horizontal="center" vertical="center"/>
    </xf>
    <xf numFmtId="0" fontId="0" fillId="5" borderId="1" xfId="0" applyFill="1" applyBorder="1" applyAlignment="1">
      <alignment horizontal="center" vertical="center"/>
    </xf>
    <xf numFmtId="0" fontId="5" fillId="5" borderId="8" xfId="1" applyFill="1" applyBorder="1"/>
    <xf numFmtId="0" fontId="0" fillId="0" borderId="0" xfId="0"/>
    <xf numFmtId="0" fontId="26" fillId="7" borderId="1" xfId="0" applyFont="1" applyFill="1" applyBorder="1" applyAlignment="1">
      <alignment vertical="top" wrapText="1"/>
    </xf>
    <xf numFmtId="0" fontId="26" fillId="7" borderId="1" xfId="0" applyFont="1" applyFill="1" applyBorder="1" applyAlignment="1">
      <alignment wrapText="1"/>
    </xf>
    <xf numFmtId="3" fontId="0" fillId="5" borderId="1" xfId="0" applyNumberFormat="1" applyFill="1" applyBorder="1"/>
    <xf numFmtId="14" fontId="14" fillId="5" borderId="8" xfId="0" applyNumberFormat="1" applyFont="1" applyFill="1" applyBorder="1"/>
    <xf numFmtId="0" fontId="0" fillId="0" borderId="0" xfId="0" applyFont="1" applyAlignment="1">
      <alignment horizontal="left" vertical="top" wrapText="1"/>
    </xf>
    <xf numFmtId="0" fontId="1" fillId="0" borderId="0" xfId="0" applyFont="1" applyAlignment="1">
      <alignment horizontal="left" vertical="top"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applyAlignment="1">
      <alignment horizontal="center" vertical="top"/>
    </xf>
    <xf numFmtId="0" fontId="1" fillId="6" borderId="0" xfId="0" applyFont="1" applyFill="1" applyAlignment="1">
      <alignment horizontal="center"/>
    </xf>
    <xf numFmtId="0" fontId="5" fillId="5" borderId="10" xfId="1" applyFill="1" applyBorder="1" applyAlignment="1">
      <alignment vertical="top"/>
    </xf>
    <xf numFmtId="0" fontId="14" fillId="5" borderId="8" xfId="0" applyFont="1" applyFill="1" applyBorder="1" applyAlignment="1">
      <alignment vertical="top"/>
    </xf>
    <xf numFmtId="0" fontId="1" fillId="0" borderId="0" xfId="0" applyFont="1" applyAlignment="1">
      <alignment horizontal="right" vertical="top" wrapText="1"/>
    </xf>
    <xf numFmtId="0" fontId="1" fillId="0" borderId="0" xfId="0" applyFont="1" applyAlignment="1">
      <alignment horizontal="right"/>
    </xf>
    <xf numFmtId="0" fontId="1" fillId="0" borderId="0" xfId="0" applyFont="1" applyAlignment="1">
      <alignment horizontal="right" vertical="top"/>
    </xf>
    <xf numFmtId="0" fontId="0" fillId="5" borderId="12" xfId="0" applyFont="1" applyFill="1" applyBorder="1" applyAlignment="1">
      <alignment horizontal="left" vertical="top"/>
    </xf>
    <xf numFmtId="0" fontId="0" fillId="5" borderId="13" xfId="0" applyFont="1" applyFill="1" applyBorder="1" applyAlignment="1">
      <alignment horizontal="left" vertical="top"/>
    </xf>
    <xf numFmtId="0" fontId="0" fillId="5" borderId="12" xfId="0" applyFill="1" applyBorder="1" applyAlignment="1">
      <alignment horizontal="left" vertical="top" wrapText="1"/>
    </xf>
    <xf numFmtId="0" fontId="0" fillId="5" borderId="15" xfId="0" applyFill="1" applyBorder="1" applyAlignment="1">
      <alignment horizontal="left" vertical="top" wrapText="1"/>
    </xf>
    <xf numFmtId="0" fontId="0" fillId="5" borderId="13" xfId="0" applyFill="1" applyBorder="1" applyAlignment="1">
      <alignment horizontal="left" vertical="top" wrapText="1"/>
    </xf>
    <xf numFmtId="0" fontId="1" fillId="3" borderId="12" xfId="0" applyFont="1" applyFill="1" applyBorder="1"/>
    <xf numFmtId="0" fontId="1" fillId="3" borderId="15" xfId="0" applyFont="1" applyFill="1" applyBorder="1"/>
    <xf numFmtId="0" fontId="1" fillId="3" borderId="13" xfId="0" applyFont="1" applyFill="1" applyBorder="1"/>
    <xf numFmtId="0" fontId="0" fillId="5" borderId="16" xfId="0" applyFont="1" applyFill="1" applyBorder="1" applyAlignment="1">
      <alignment horizontal="left" vertical="top" wrapText="1"/>
    </xf>
    <xf numFmtId="0" fontId="0" fillId="5" borderId="17" xfId="0" applyFont="1" applyFill="1" applyBorder="1" applyAlignment="1">
      <alignment horizontal="left" vertical="top" wrapText="1"/>
    </xf>
    <xf numFmtId="0" fontId="0" fillId="5" borderId="19"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16" xfId="0" applyFill="1" applyBorder="1" applyAlignment="1">
      <alignment horizontal="left" vertical="top" wrapText="1"/>
    </xf>
    <xf numFmtId="0" fontId="0" fillId="5" borderId="11" xfId="0" applyFill="1" applyBorder="1" applyAlignment="1">
      <alignment horizontal="left" vertical="top" wrapText="1"/>
    </xf>
    <xf numFmtId="0" fontId="0" fillId="5" borderId="17" xfId="0" applyFill="1" applyBorder="1" applyAlignment="1">
      <alignment horizontal="left" vertical="top" wrapText="1"/>
    </xf>
    <xf numFmtId="0" fontId="0" fillId="5" borderId="19" xfId="0" applyFill="1" applyBorder="1" applyAlignment="1">
      <alignment horizontal="left" vertical="top" wrapText="1"/>
    </xf>
    <xf numFmtId="0" fontId="0" fillId="5" borderId="2" xfId="0" applyFill="1" applyBorder="1" applyAlignment="1">
      <alignment horizontal="left" vertical="top" wrapText="1"/>
    </xf>
    <xf numFmtId="0" fontId="0" fillId="5" borderId="20" xfId="0" applyFill="1" applyBorder="1" applyAlignment="1">
      <alignment horizontal="left" vertical="top" wrapText="1"/>
    </xf>
    <xf numFmtId="0" fontId="1" fillId="3" borderId="12" xfId="0" applyFont="1" applyFill="1" applyBorder="1" applyAlignment="1">
      <alignment wrapText="1"/>
    </xf>
    <xf numFmtId="0" fontId="1" fillId="3" borderId="15" xfId="0" applyFont="1" applyFill="1" applyBorder="1" applyAlignment="1">
      <alignment wrapText="1"/>
    </xf>
    <xf numFmtId="0" fontId="1" fillId="3" borderId="13" xfId="0" applyFont="1" applyFill="1" applyBorder="1" applyAlignment="1">
      <alignment wrapText="1"/>
    </xf>
    <xf numFmtId="0" fontId="0" fillId="5" borderId="1" xfId="0" applyFill="1" applyBorder="1" applyAlignment="1">
      <alignment horizontal="left" vertical="top" wrapText="1"/>
    </xf>
    <xf numFmtId="49" fontId="0" fillId="6" borderId="0" xfId="0" applyNumberFormat="1" applyFill="1"/>
    <xf numFmtId="0" fontId="1" fillId="0" borderId="0" xfId="0" applyFont="1" applyAlignment="1">
      <alignment horizontal="left" wrapText="1"/>
    </xf>
    <xf numFmtId="0" fontId="9" fillId="0" borderId="0" xfId="0" applyFont="1" applyBorder="1" applyAlignment="1">
      <alignment horizontal="left" wrapText="1"/>
    </xf>
    <xf numFmtId="0" fontId="14" fillId="3" borderId="12" xfId="0" applyFont="1" applyFill="1" applyBorder="1"/>
    <xf numFmtId="0" fontId="14" fillId="3" borderId="13" xfId="0" applyFont="1" applyFill="1" applyBorder="1"/>
    <xf numFmtId="0" fontId="15" fillId="3" borderId="12" xfId="0" applyFont="1" applyFill="1" applyBorder="1"/>
    <xf numFmtId="0" fontId="15" fillId="3" borderId="13" xfId="0" applyFont="1" applyFill="1" applyBorder="1"/>
    <xf numFmtId="0" fontId="9" fillId="0" borderId="0" xfId="0" applyFont="1" applyBorder="1" applyAlignment="1">
      <alignment vertical="top"/>
    </xf>
    <xf numFmtId="0" fontId="7" fillId="0" borderId="0" xfId="0" applyFont="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25" xfId="0" applyFont="1" applyBorder="1" applyAlignment="1">
      <alignment horizontal="left" vertical="top" wrapText="1"/>
    </xf>
    <xf numFmtId="0" fontId="6" fillId="0" borderId="2" xfId="0" applyFont="1" applyBorder="1" applyAlignment="1">
      <alignment horizontal="left" vertical="top" wrapText="1"/>
    </xf>
    <xf numFmtId="0" fontId="6" fillId="0" borderId="26" xfId="0" applyFont="1" applyBorder="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xf>
    <xf numFmtId="0" fontId="0" fillId="0" borderId="16" xfId="0" applyBorder="1" applyAlignment="1">
      <alignment horizontal="left" vertical="top" wrapText="1"/>
    </xf>
    <xf numFmtId="0" fontId="0" fillId="0" borderId="11" xfId="0" applyBorder="1" applyAlignment="1">
      <alignment horizontal="left" vertical="top"/>
    </xf>
    <xf numFmtId="0" fontId="0" fillId="0" borderId="17"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 xfId="0" applyBorder="1" applyAlignment="1">
      <alignment horizontal="left" vertical="top"/>
    </xf>
    <xf numFmtId="0" fontId="0" fillId="0" borderId="20" xfId="0" applyBorder="1" applyAlignment="1">
      <alignment horizontal="left" vertical="top"/>
    </xf>
    <xf numFmtId="0" fontId="1" fillId="5" borderId="16" xfId="0" applyFont="1" applyFill="1" applyBorder="1" applyAlignment="1">
      <alignment horizontal="left" vertical="top" wrapText="1"/>
    </xf>
    <xf numFmtId="0" fontId="0" fillId="5" borderId="11" xfId="0" applyFont="1" applyFill="1" applyBorder="1" applyAlignment="1">
      <alignment horizontal="left" vertical="top" wrapText="1"/>
    </xf>
    <xf numFmtId="0" fontId="0" fillId="5" borderId="14" xfId="0" applyFont="1" applyFill="1" applyBorder="1" applyAlignment="1">
      <alignment horizontal="left" vertical="top" wrapText="1"/>
    </xf>
    <xf numFmtId="0" fontId="0" fillId="5" borderId="0" xfId="0" applyFont="1" applyFill="1" applyBorder="1" applyAlignment="1">
      <alignment horizontal="left" vertical="top" wrapText="1"/>
    </xf>
    <xf numFmtId="0" fontId="0" fillId="5" borderId="18" xfId="0" applyFont="1" applyFill="1" applyBorder="1" applyAlignment="1">
      <alignment horizontal="left" vertical="top" wrapText="1"/>
    </xf>
    <xf numFmtId="0" fontId="0" fillId="5" borderId="2" xfId="0" applyFont="1" applyFill="1" applyBorder="1" applyAlignment="1">
      <alignment horizontal="left" vertical="top" wrapText="1"/>
    </xf>
    <xf numFmtId="0" fontId="1" fillId="0" borderId="2" xfId="0" applyFont="1" applyBorder="1"/>
    <xf numFmtId="0" fontId="0" fillId="0" borderId="2" xfId="0" applyBorder="1"/>
    <xf numFmtId="0" fontId="9" fillId="0" borderId="0" xfId="0" applyFont="1" applyAlignment="1">
      <alignment horizontal="left"/>
    </xf>
    <xf numFmtId="0" fontId="0" fillId="0" borderId="1" xfId="0" applyBorder="1" applyAlignment="1">
      <alignment horizontal="left" vertical="top" wrapText="1"/>
    </xf>
    <xf numFmtId="0" fontId="9" fillId="0" borderId="2" xfId="0" applyFont="1" applyBorder="1" applyAlignment="1"/>
    <xf numFmtId="0" fontId="9" fillId="0" borderId="2" xfId="0" applyFont="1" applyBorder="1"/>
    <xf numFmtId="0" fontId="0" fillId="5" borderId="14" xfId="0" applyFill="1" applyBorder="1"/>
    <xf numFmtId="0" fontId="0" fillId="5" borderId="0" xfId="0" applyFill="1" applyBorder="1"/>
    <xf numFmtId="0" fontId="0" fillId="5" borderId="18" xfId="0" applyFill="1" applyBorder="1"/>
    <xf numFmtId="0" fontId="0" fillId="5" borderId="19" xfId="0" applyFill="1" applyBorder="1"/>
    <xf numFmtId="0" fontId="0" fillId="5" borderId="2" xfId="0" applyFill="1" applyBorder="1"/>
    <xf numFmtId="0" fontId="0" fillId="5" borderId="20" xfId="0" applyFill="1" applyBorder="1"/>
    <xf numFmtId="0" fontId="0" fillId="0" borderId="16" xfId="0" applyFont="1" applyBorder="1" applyAlignment="1">
      <alignment vertical="top" wrapText="1"/>
    </xf>
    <xf numFmtId="0" fontId="0" fillId="0" borderId="11" xfId="0" applyFont="1" applyBorder="1" applyAlignment="1">
      <alignment vertical="top" wrapText="1"/>
    </xf>
    <xf numFmtId="0" fontId="0" fillId="0" borderId="17" xfId="0" applyFont="1" applyBorder="1" applyAlignment="1">
      <alignment vertical="top" wrapText="1"/>
    </xf>
    <xf numFmtId="0" fontId="0" fillId="0" borderId="14" xfId="0" applyFont="1" applyBorder="1" applyAlignment="1">
      <alignment vertical="top" wrapText="1"/>
    </xf>
    <xf numFmtId="0" fontId="0" fillId="0" borderId="0" xfId="0" applyFont="1" applyBorder="1" applyAlignment="1">
      <alignment vertical="top" wrapText="1"/>
    </xf>
    <xf numFmtId="0" fontId="0" fillId="0" borderId="18" xfId="0" applyFont="1" applyBorder="1" applyAlignment="1">
      <alignment vertical="top" wrapText="1"/>
    </xf>
    <xf numFmtId="0" fontId="0" fillId="0" borderId="16" xfId="0" applyBorder="1" applyAlignment="1">
      <alignment vertical="top" wrapText="1"/>
    </xf>
    <xf numFmtId="0" fontId="0" fillId="0" borderId="11" xfId="0"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xf numFmtId="0" fontId="0" fillId="0" borderId="18" xfId="0" applyBorder="1" applyAlignment="1">
      <alignment vertical="top" wrapText="1"/>
    </xf>
    <xf numFmtId="0" fontId="0" fillId="3" borderId="16" xfId="0" applyFill="1" applyBorder="1" applyAlignment="1">
      <alignment horizontal="left" vertical="top" wrapText="1"/>
    </xf>
    <xf numFmtId="0" fontId="0" fillId="3" borderId="11" xfId="0" applyFill="1" applyBorder="1" applyAlignment="1">
      <alignment horizontal="left" vertical="top" wrapText="1"/>
    </xf>
    <xf numFmtId="0" fontId="0" fillId="3" borderId="17" xfId="0" applyFill="1" applyBorder="1" applyAlignment="1">
      <alignment horizontal="left" vertical="top" wrapText="1"/>
    </xf>
    <xf numFmtId="0" fontId="0" fillId="3" borderId="14" xfId="0" applyFill="1" applyBorder="1" applyAlignment="1">
      <alignment horizontal="left" vertical="top" wrapText="1"/>
    </xf>
    <xf numFmtId="0" fontId="0" fillId="3" borderId="0" xfId="0" applyFill="1" applyBorder="1" applyAlignment="1">
      <alignment horizontal="left" vertical="top" wrapText="1"/>
    </xf>
    <xf numFmtId="0" fontId="0" fillId="3" borderId="18" xfId="0" applyFill="1" applyBorder="1" applyAlignment="1">
      <alignment horizontal="left" vertical="top" wrapText="1"/>
    </xf>
    <xf numFmtId="0" fontId="0" fillId="5" borderId="16" xfId="0" applyFill="1" applyBorder="1" applyAlignment="1">
      <alignment vertical="top" wrapText="1"/>
    </xf>
    <xf numFmtId="0" fontId="0" fillId="5" borderId="11" xfId="0" applyFill="1" applyBorder="1" applyAlignment="1">
      <alignment vertical="top"/>
    </xf>
    <xf numFmtId="0" fontId="0" fillId="5" borderId="17" xfId="0" applyFill="1" applyBorder="1" applyAlignment="1">
      <alignment vertical="top"/>
    </xf>
    <xf numFmtId="0" fontId="0" fillId="5" borderId="14" xfId="0" applyFill="1" applyBorder="1" applyAlignment="1">
      <alignment vertical="top"/>
    </xf>
    <xf numFmtId="0" fontId="0" fillId="5" borderId="0" xfId="0" applyFill="1" applyBorder="1" applyAlignment="1">
      <alignment vertical="top"/>
    </xf>
    <xf numFmtId="0" fontId="0" fillId="5" borderId="18" xfId="0" applyFill="1" applyBorder="1" applyAlignment="1">
      <alignment vertical="top"/>
    </xf>
    <xf numFmtId="0" fontId="0" fillId="5" borderId="19" xfId="0" applyFill="1" applyBorder="1" applyAlignment="1">
      <alignment vertical="top"/>
    </xf>
    <xf numFmtId="0" fontId="0" fillId="5" borderId="2" xfId="0" applyFill="1" applyBorder="1" applyAlignment="1">
      <alignment vertical="top"/>
    </xf>
    <xf numFmtId="0" fontId="0" fillId="5" borderId="20" xfId="0" applyFill="1" applyBorder="1" applyAlignment="1">
      <alignment vertical="top"/>
    </xf>
    <xf numFmtId="0" fontId="0" fillId="3" borderId="16" xfId="0" applyFill="1" applyBorder="1" applyAlignment="1">
      <alignment vertical="top" wrapText="1"/>
    </xf>
    <xf numFmtId="0" fontId="0" fillId="3" borderId="11" xfId="0" applyFill="1" applyBorder="1" applyAlignment="1">
      <alignment vertical="top" wrapText="1"/>
    </xf>
    <xf numFmtId="0" fontId="0" fillId="3" borderId="17" xfId="0" applyFill="1" applyBorder="1" applyAlignment="1">
      <alignment vertical="top" wrapText="1"/>
    </xf>
    <xf numFmtId="0" fontId="0" fillId="3" borderId="14" xfId="0" applyFill="1" applyBorder="1" applyAlignment="1">
      <alignment vertical="top" wrapText="1"/>
    </xf>
    <xf numFmtId="0" fontId="0" fillId="3" borderId="0" xfId="0" applyFill="1" applyBorder="1" applyAlignment="1">
      <alignment vertical="top" wrapText="1"/>
    </xf>
    <xf numFmtId="0" fontId="0" fillId="3" borderId="18" xfId="0" applyFill="1" applyBorder="1" applyAlignment="1">
      <alignment vertical="top" wrapText="1"/>
    </xf>
    <xf numFmtId="0" fontId="0" fillId="5" borderId="14" xfId="0" applyFill="1" applyBorder="1" applyAlignment="1">
      <alignment horizontal="left" vertical="top" wrapText="1"/>
    </xf>
    <xf numFmtId="0" fontId="0" fillId="5" borderId="0" xfId="0" applyFill="1" applyBorder="1" applyAlignment="1">
      <alignment horizontal="left" vertical="top" wrapText="1"/>
    </xf>
    <xf numFmtId="0" fontId="0" fillId="5" borderId="18" xfId="0" applyFill="1" applyBorder="1" applyAlignment="1">
      <alignment horizontal="left" vertical="top" wrapText="1"/>
    </xf>
    <xf numFmtId="0" fontId="0" fillId="0" borderId="16" xfId="0" applyFont="1" applyBorder="1" applyAlignment="1">
      <alignment horizontal="left" wrapText="1"/>
    </xf>
    <xf numFmtId="0" fontId="0" fillId="0" borderId="11" xfId="0" applyFont="1" applyBorder="1" applyAlignment="1">
      <alignment horizontal="left" wrapText="1"/>
    </xf>
    <xf numFmtId="0" fontId="0" fillId="0" borderId="17" xfId="0" applyFont="1" applyBorder="1" applyAlignment="1">
      <alignment horizontal="left" wrapText="1"/>
    </xf>
    <xf numFmtId="0" fontId="0" fillId="5" borderId="12" xfId="0" applyFill="1" applyBorder="1" applyAlignment="1">
      <alignment horizontal="right"/>
    </xf>
    <xf numFmtId="0" fontId="0" fillId="5" borderId="15" xfId="0" applyFill="1" applyBorder="1" applyAlignment="1">
      <alignment horizontal="right"/>
    </xf>
    <xf numFmtId="0" fontId="0" fillId="5" borderId="13" xfId="0" applyFill="1" applyBorder="1" applyAlignment="1">
      <alignment horizontal="right"/>
    </xf>
    <xf numFmtId="0" fontId="9" fillId="0" borderId="0" xfId="0" applyFont="1" applyBorder="1"/>
    <xf numFmtId="0" fontId="0" fillId="5" borderId="16" xfId="0" applyFill="1" applyBorder="1" applyAlignment="1">
      <alignment horizontal="left" vertical="top"/>
    </xf>
    <xf numFmtId="0" fontId="0" fillId="5" borderId="11" xfId="0" applyFill="1" applyBorder="1" applyAlignment="1">
      <alignment horizontal="left" vertical="top"/>
    </xf>
    <xf numFmtId="0" fontId="0" fillId="5" borderId="17" xfId="0" applyFill="1" applyBorder="1" applyAlignment="1">
      <alignment horizontal="left" vertical="top"/>
    </xf>
    <xf numFmtId="0" fontId="0" fillId="5" borderId="14" xfId="0" applyFill="1" applyBorder="1" applyAlignment="1">
      <alignment horizontal="left" vertical="top"/>
    </xf>
    <xf numFmtId="0" fontId="0" fillId="5" borderId="0" xfId="0" applyFill="1" applyBorder="1" applyAlignment="1">
      <alignment horizontal="left" vertical="top"/>
    </xf>
    <xf numFmtId="0" fontId="0" fillId="5" borderId="18" xfId="0" applyFill="1" applyBorder="1" applyAlignment="1">
      <alignment horizontal="left" vertical="top"/>
    </xf>
    <xf numFmtId="0" fontId="0" fillId="5" borderId="19" xfId="0" applyFill="1" applyBorder="1" applyAlignment="1">
      <alignment horizontal="left" vertical="top"/>
    </xf>
    <xf numFmtId="0" fontId="0" fillId="5" borderId="2" xfId="0" applyFill="1" applyBorder="1" applyAlignment="1">
      <alignment horizontal="left" vertical="top"/>
    </xf>
    <xf numFmtId="0" fontId="0" fillId="5" borderId="20" xfId="0" applyFill="1" applyBorder="1" applyAlignment="1">
      <alignment horizontal="left" vertical="top"/>
    </xf>
    <xf numFmtId="0" fontId="9" fillId="0" borderId="2" xfId="0" applyFont="1" applyBorder="1" applyAlignment="1">
      <alignment horizontal="left" vertical="top" wrapText="1"/>
    </xf>
    <xf numFmtId="0" fontId="0" fillId="3" borderId="12" xfId="0" applyFont="1" applyFill="1" applyBorder="1" applyAlignment="1">
      <alignment horizontal="left" vertical="top" wrapText="1"/>
    </xf>
    <xf numFmtId="0" fontId="0" fillId="3" borderId="15" xfId="0" applyFont="1" applyFill="1" applyBorder="1" applyAlignment="1">
      <alignment horizontal="left" vertical="top" wrapText="1"/>
    </xf>
    <xf numFmtId="0" fontId="0" fillId="3" borderId="13" xfId="0" applyFont="1" applyFill="1" applyBorder="1" applyAlignment="1">
      <alignment horizontal="left" vertical="top" wrapText="1"/>
    </xf>
    <xf numFmtId="0" fontId="1" fillId="2" borderId="12" xfId="0" applyFont="1" applyFill="1" applyBorder="1" applyAlignment="1">
      <alignment horizontal="left" wrapText="1"/>
    </xf>
    <xf numFmtId="0" fontId="1" fillId="2" borderId="15" xfId="0" applyFont="1" applyFill="1" applyBorder="1" applyAlignment="1">
      <alignment horizontal="left" wrapText="1"/>
    </xf>
    <xf numFmtId="0" fontId="1" fillId="2" borderId="13" xfId="0" applyFont="1" applyFill="1" applyBorder="1" applyAlignment="1">
      <alignment horizontal="left" wrapText="1"/>
    </xf>
    <xf numFmtId="0" fontId="0" fillId="6" borderId="0" xfId="0" applyFill="1" applyAlignment="1">
      <alignment horizontal="left"/>
    </xf>
    <xf numFmtId="0" fontId="0" fillId="5" borderId="12" xfId="0" applyFill="1" applyBorder="1" applyAlignment="1">
      <alignment horizontal="left" vertical="top"/>
    </xf>
    <xf numFmtId="0" fontId="0" fillId="5" borderId="15" xfId="0" applyFill="1" applyBorder="1" applyAlignment="1">
      <alignment horizontal="left" vertical="top"/>
    </xf>
    <xf numFmtId="0" fontId="0" fillId="5" borderId="1" xfId="0" applyFill="1" applyBorder="1" applyAlignment="1">
      <alignment horizontal="left" vertical="center"/>
    </xf>
    <xf numFmtId="0" fontId="0" fillId="5" borderId="15" xfId="0" applyFill="1" applyBorder="1" applyAlignment="1">
      <alignment horizontal="left" vertical="center"/>
    </xf>
    <xf numFmtId="0" fontId="0" fillId="5" borderId="13" xfId="0" applyFill="1" applyBorder="1" applyAlignment="1">
      <alignment horizontal="left" vertical="center"/>
    </xf>
    <xf numFmtId="0" fontId="0" fillId="5" borderId="1" xfId="0" applyFill="1" applyBorder="1" applyAlignment="1">
      <alignment horizontal="center" vertical="center"/>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4" xfId="0" applyBorder="1" applyAlignment="1">
      <alignment horizontal="center" vertical="top" wrapText="1"/>
    </xf>
    <xf numFmtId="0" fontId="0" fillId="0" borderId="18"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6" xfId="0" applyFont="1" applyBorder="1" applyAlignment="1">
      <alignment horizontal="left" vertical="top" wrapText="1"/>
    </xf>
    <xf numFmtId="0" fontId="0" fillId="0" borderId="11" xfId="0" applyFont="1" applyBorder="1" applyAlignment="1">
      <alignment horizontal="left" vertical="top" wrapText="1"/>
    </xf>
    <xf numFmtId="0" fontId="0" fillId="0" borderId="17" xfId="0" applyFont="1" applyBorder="1" applyAlignment="1">
      <alignment horizontal="left" vertical="top" wrapText="1"/>
    </xf>
    <xf numFmtId="0" fontId="0" fillId="0" borderId="14" xfId="0" applyFont="1" applyBorder="1" applyAlignment="1">
      <alignment horizontal="left" vertical="top" wrapText="1"/>
    </xf>
    <xf numFmtId="0" fontId="0" fillId="0" borderId="0" xfId="0" applyFont="1" applyBorder="1" applyAlignment="1">
      <alignment horizontal="left" vertical="top" wrapText="1"/>
    </xf>
    <xf numFmtId="0" fontId="0" fillId="0" borderId="18" xfId="0" applyFont="1" applyBorder="1" applyAlignment="1">
      <alignment horizontal="left" vertical="top" wrapText="1"/>
    </xf>
    <xf numFmtId="165" fontId="0" fillId="2" borderId="21" xfId="2" applyNumberFormat="1" applyFont="1" applyFill="1" applyBorder="1" applyAlignment="1">
      <alignment horizontal="center" vertical="center"/>
    </xf>
    <xf numFmtId="165" fontId="0" fillId="2" borderId="22" xfId="2" applyNumberFormat="1" applyFont="1" applyFill="1" applyBorder="1" applyAlignment="1">
      <alignment horizontal="center" vertical="center"/>
    </xf>
    <xf numFmtId="165" fontId="0" fillId="2" borderId="23" xfId="2" applyNumberFormat="1" applyFont="1" applyFill="1" applyBorder="1" applyAlignment="1">
      <alignment horizontal="center" vertical="center"/>
    </xf>
    <xf numFmtId="0" fontId="0" fillId="0" borderId="12" xfId="0" applyBorder="1"/>
    <xf numFmtId="0" fontId="0" fillId="0" borderId="15" xfId="0" applyBorder="1"/>
    <xf numFmtId="0" fontId="0" fillId="0" borderId="13" xfId="0" applyBorder="1"/>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603315</xdr:colOff>
      <xdr:row>10</xdr:row>
      <xdr:rowOff>169682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4194" y="0"/>
          <a:ext cx="1809946" cy="2055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opud.org/" TargetMode="External"/><Relationship Id="rId1" Type="http://schemas.openxmlformats.org/officeDocument/2006/relationships/hyperlink" Target="mailto:aowen@popud.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rtress.wa.gov/doh/wtn/WTNIBL/" TargetMode="External"/><Relationship Id="rId1" Type="http://schemas.openxmlformats.org/officeDocument/2006/relationships/hyperlink" Target="https://deohs.washington.edu/news/new-interactive-mapping-tool-ranks-washington-communities-most-impacted-environmental-healt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2"/>
  <sheetViews>
    <sheetView topLeftCell="A25" workbookViewId="0">
      <selection activeCell="N14" sqref="N14"/>
    </sheetView>
  </sheetViews>
  <sheetFormatPr defaultColWidth="8.85546875" defaultRowHeight="15"/>
  <sheetData>
    <row r="1" spans="1:21">
      <c r="A1" s="83" t="s">
        <v>110</v>
      </c>
      <c r="B1" s="84"/>
      <c r="C1" s="84"/>
      <c r="D1" s="84"/>
      <c r="E1" s="84"/>
      <c r="F1" s="84"/>
      <c r="G1" s="84"/>
      <c r="H1" s="84"/>
      <c r="I1" s="84"/>
      <c r="J1" s="84"/>
      <c r="K1" s="84"/>
      <c r="L1" s="84"/>
      <c r="M1" s="84"/>
      <c r="N1" s="15"/>
      <c r="O1" s="82"/>
      <c r="P1" s="82"/>
      <c r="Q1" s="82"/>
      <c r="R1" s="15"/>
      <c r="S1" s="15"/>
      <c r="T1" s="15"/>
      <c r="U1" s="15"/>
    </row>
    <row r="2" spans="1:21" s="15" customFormat="1">
      <c r="A2" s="84"/>
      <c r="B2" s="84"/>
      <c r="C2" s="84"/>
      <c r="D2" s="84"/>
      <c r="E2" s="84"/>
      <c r="F2" s="84"/>
      <c r="G2" s="84"/>
      <c r="H2" s="84"/>
      <c r="I2" s="84"/>
      <c r="J2" s="84"/>
      <c r="K2" s="84"/>
      <c r="L2" s="84"/>
      <c r="M2" s="84"/>
      <c r="O2" s="82"/>
      <c r="P2" s="82"/>
      <c r="Q2" s="82"/>
    </row>
    <row r="3" spans="1:21">
      <c r="A3" s="84"/>
      <c r="B3" s="84"/>
      <c r="C3" s="84"/>
      <c r="D3" s="84"/>
      <c r="E3" s="84"/>
      <c r="F3" s="84"/>
      <c r="G3" s="84"/>
      <c r="H3" s="84"/>
      <c r="I3" s="84"/>
      <c r="J3" s="84"/>
      <c r="K3" s="84"/>
      <c r="L3" s="84"/>
      <c r="M3" s="84"/>
      <c r="N3" s="15"/>
      <c r="O3" s="82"/>
      <c r="P3" s="82"/>
      <c r="Q3" s="82"/>
      <c r="R3" s="15"/>
      <c r="S3" s="15"/>
      <c r="T3" s="15"/>
      <c r="U3" s="15"/>
    </row>
    <row r="4" spans="1:21" ht="14.85" customHeight="1">
      <c r="A4" s="84"/>
      <c r="B4" s="84"/>
      <c r="C4" s="84"/>
      <c r="D4" s="84"/>
      <c r="E4" s="84"/>
      <c r="F4" s="84"/>
      <c r="G4" s="84"/>
      <c r="H4" s="84"/>
      <c r="I4" s="84"/>
      <c r="J4" s="84"/>
      <c r="K4" s="84"/>
      <c r="L4" s="84"/>
      <c r="M4" s="84"/>
      <c r="N4" s="15"/>
      <c r="O4" s="82"/>
      <c r="P4" s="82"/>
      <c r="Q4" s="82"/>
      <c r="R4" s="15"/>
      <c r="S4" s="15"/>
      <c r="T4" s="15"/>
      <c r="U4" s="15"/>
    </row>
    <row r="5" spans="1:21">
      <c r="A5" s="84"/>
      <c r="B5" s="84"/>
      <c r="C5" s="84"/>
      <c r="D5" s="84"/>
      <c r="E5" s="84"/>
      <c r="F5" s="84"/>
      <c r="G5" s="84"/>
      <c r="H5" s="84"/>
      <c r="I5" s="84"/>
      <c r="J5" s="84"/>
      <c r="K5" s="84"/>
      <c r="L5" s="84"/>
      <c r="M5" s="84"/>
      <c r="N5" s="15"/>
      <c r="O5" s="82"/>
      <c r="P5" s="82"/>
      <c r="Q5" s="82"/>
      <c r="R5" s="15"/>
      <c r="S5" s="15"/>
      <c r="T5" s="15"/>
      <c r="U5" s="15"/>
    </row>
    <row r="6" spans="1:21">
      <c r="A6" s="84"/>
      <c r="B6" s="84"/>
      <c r="C6" s="84"/>
      <c r="D6" s="84"/>
      <c r="E6" s="84"/>
      <c r="F6" s="84"/>
      <c r="G6" s="84"/>
      <c r="H6" s="84"/>
      <c r="I6" s="84"/>
      <c r="J6" s="84"/>
      <c r="K6" s="84"/>
      <c r="L6" s="84"/>
      <c r="M6" s="84"/>
      <c r="N6" s="15"/>
      <c r="O6" s="82"/>
      <c r="P6" s="82"/>
      <c r="Q6" s="82"/>
      <c r="R6" s="15"/>
      <c r="S6" s="15"/>
      <c r="T6" s="15"/>
      <c r="U6" s="15"/>
    </row>
    <row r="7" spans="1:21">
      <c r="A7" s="84"/>
      <c r="B7" s="84"/>
      <c r="C7" s="84"/>
      <c r="D7" s="84"/>
      <c r="E7" s="84"/>
      <c r="F7" s="84"/>
      <c r="G7" s="84"/>
      <c r="H7" s="84"/>
      <c r="I7" s="84"/>
      <c r="J7" s="84"/>
      <c r="K7" s="84"/>
      <c r="L7" s="84"/>
      <c r="M7" s="84"/>
      <c r="N7" s="15"/>
      <c r="O7" s="82"/>
      <c r="P7" s="82"/>
      <c r="Q7" s="82"/>
      <c r="R7" s="15"/>
      <c r="S7" s="15"/>
      <c r="T7" s="15"/>
      <c r="U7" s="15"/>
    </row>
    <row r="8" spans="1:21">
      <c r="A8" s="85" t="s">
        <v>108</v>
      </c>
      <c r="B8" s="85"/>
      <c r="C8" s="85"/>
      <c r="D8" s="85"/>
      <c r="E8" s="85"/>
      <c r="F8" s="85"/>
      <c r="G8" s="85"/>
      <c r="H8" s="85"/>
      <c r="I8" s="85"/>
      <c r="J8" s="85"/>
      <c r="K8" s="85"/>
      <c r="L8" s="85"/>
      <c r="M8" s="85"/>
      <c r="N8" s="15"/>
      <c r="O8" s="82"/>
      <c r="P8" s="82"/>
      <c r="Q8" s="82"/>
      <c r="R8" s="15"/>
      <c r="S8" s="15"/>
      <c r="T8" s="15"/>
      <c r="U8" s="15"/>
    </row>
    <row r="9" spans="1:21">
      <c r="A9" s="86" t="s">
        <v>107</v>
      </c>
      <c r="B9" s="86"/>
      <c r="C9" s="86"/>
      <c r="D9" s="86"/>
      <c r="E9" s="86"/>
      <c r="F9" s="86"/>
      <c r="G9" s="86"/>
      <c r="H9" s="86"/>
      <c r="I9" s="86"/>
      <c r="J9" s="86"/>
      <c r="K9" s="86"/>
      <c r="L9" s="86"/>
      <c r="M9" s="86"/>
      <c r="N9" s="15"/>
      <c r="O9" s="82"/>
      <c r="P9" s="82"/>
      <c r="Q9" s="82"/>
      <c r="R9" s="15"/>
      <c r="S9" s="15"/>
      <c r="T9" s="15"/>
      <c r="U9" s="15"/>
    </row>
    <row r="10" spans="1:21">
      <c r="A10" s="82"/>
      <c r="B10" s="82"/>
      <c r="C10" s="82"/>
      <c r="D10" s="82"/>
      <c r="E10" s="82"/>
      <c r="F10" s="82"/>
      <c r="G10" s="82"/>
      <c r="H10" s="82"/>
      <c r="I10" s="82"/>
      <c r="J10" s="82"/>
      <c r="K10" s="82"/>
      <c r="L10" s="82"/>
      <c r="M10" s="82"/>
      <c r="N10" s="15"/>
      <c r="O10" s="82"/>
      <c r="P10" s="82"/>
      <c r="Q10" s="82"/>
      <c r="R10" s="15"/>
      <c r="S10" s="15"/>
      <c r="T10" s="15"/>
      <c r="U10" s="15"/>
    </row>
    <row r="11" spans="1:21">
      <c r="A11" s="82"/>
      <c r="B11" s="82"/>
      <c r="C11" s="82"/>
      <c r="D11" s="82"/>
      <c r="E11" s="82"/>
      <c r="F11" s="82"/>
      <c r="G11" s="82"/>
      <c r="H11" s="82"/>
      <c r="I11" s="82"/>
      <c r="J11" s="82"/>
      <c r="K11" s="82"/>
      <c r="L11" s="82"/>
      <c r="M11" s="82"/>
      <c r="N11" s="15"/>
      <c r="O11" s="82"/>
      <c r="P11" s="82"/>
      <c r="Q11" s="82"/>
      <c r="R11" s="15"/>
      <c r="S11" s="15"/>
      <c r="T11" s="15"/>
      <c r="U11" s="15"/>
    </row>
    <row r="12" spans="1:21">
      <c r="A12" s="80" t="s">
        <v>109</v>
      </c>
      <c r="B12" s="81"/>
      <c r="C12" s="81"/>
      <c r="D12" s="81"/>
      <c r="E12" s="81"/>
      <c r="F12" s="81"/>
      <c r="G12" s="81"/>
      <c r="H12" s="81"/>
      <c r="I12" s="81"/>
      <c r="J12" s="81"/>
      <c r="K12" s="81"/>
      <c r="L12" s="81"/>
      <c r="M12" s="81"/>
      <c r="N12" s="15"/>
      <c r="O12" s="15"/>
      <c r="P12" s="15"/>
      <c r="Q12" s="15"/>
      <c r="R12" s="15"/>
      <c r="S12" s="15"/>
      <c r="T12" s="15"/>
      <c r="U12" s="15"/>
    </row>
    <row r="13" spans="1:21">
      <c r="A13" s="81"/>
      <c r="B13" s="81"/>
      <c r="C13" s="81"/>
      <c r="D13" s="81"/>
      <c r="E13" s="81"/>
      <c r="F13" s="81"/>
      <c r="G13" s="81"/>
      <c r="H13" s="81"/>
      <c r="I13" s="81"/>
      <c r="J13" s="81"/>
      <c r="K13" s="81"/>
      <c r="L13" s="81"/>
      <c r="M13" s="81"/>
      <c r="N13" s="15"/>
      <c r="O13" s="15"/>
      <c r="P13" s="15"/>
      <c r="Q13" s="15"/>
      <c r="R13" s="15"/>
      <c r="S13" s="15"/>
      <c r="T13" s="15"/>
      <c r="U13" s="15"/>
    </row>
    <row r="14" spans="1:21">
      <c r="A14" s="81"/>
      <c r="B14" s="81"/>
      <c r="C14" s="81"/>
      <c r="D14" s="81"/>
      <c r="E14" s="81"/>
      <c r="F14" s="81"/>
      <c r="G14" s="81"/>
      <c r="H14" s="81"/>
      <c r="I14" s="81"/>
      <c r="J14" s="81"/>
      <c r="K14" s="81"/>
      <c r="L14" s="81"/>
      <c r="M14" s="81"/>
      <c r="N14" s="15"/>
      <c r="O14" s="15"/>
      <c r="P14" s="15"/>
      <c r="Q14" s="15"/>
      <c r="R14" s="15"/>
      <c r="S14" s="15"/>
      <c r="T14" s="15"/>
      <c r="U14" s="15"/>
    </row>
    <row r="15" spans="1:21">
      <c r="A15" s="81"/>
      <c r="B15" s="81"/>
      <c r="C15" s="81"/>
      <c r="D15" s="81"/>
      <c r="E15" s="81"/>
      <c r="F15" s="81"/>
      <c r="G15" s="81"/>
      <c r="H15" s="81"/>
      <c r="I15" s="81"/>
      <c r="J15" s="81"/>
      <c r="K15" s="81"/>
      <c r="L15" s="81"/>
      <c r="M15" s="81"/>
      <c r="N15" s="15"/>
      <c r="O15" s="15"/>
      <c r="P15" s="15"/>
      <c r="Q15" s="15"/>
      <c r="R15" s="15"/>
      <c r="S15" s="15"/>
      <c r="T15" s="15"/>
      <c r="U15" s="15"/>
    </row>
    <row r="16" spans="1:21">
      <c r="A16" s="81"/>
      <c r="B16" s="81"/>
      <c r="C16" s="81"/>
      <c r="D16" s="81"/>
      <c r="E16" s="81"/>
      <c r="F16" s="81"/>
      <c r="G16" s="81"/>
      <c r="H16" s="81"/>
      <c r="I16" s="81"/>
      <c r="J16" s="81"/>
      <c r="K16" s="81"/>
      <c r="L16" s="81"/>
      <c r="M16" s="81"/>
      <c r="N16" s="15"/>
      <c r="O16" s="15"/>
      <c r="P16" s="15"/>
      <c r="Q16" s="15"/>
      <c r="R16" s="15"/>
      <c r="S16" s="15"/>
      <c r="T16" s="15"/>
      <c r="U16" s="15"/>
    </row>
    <row r="17" spans="1:21">
      <c r="A17" s="81"/>
      <c r="B17" s="81"/>
      <c r="C17" s="81"/>
      <c r="D17" s="81"/>
      <c r="E17" s="81"/>
      <c r="F17" s="81"/>
      <c r="G17" s="81"/>
      <c r="H17" s="81"/>
      <c r="I17" s="81"/>
      <c r="J17" s="81"/>
      <c r="K17" s="81"/>
      <c r="L17" s="81"/>
      <c r="M17" s="81"/>
      <c r="N17" s="15"/>
      <c r="O17" s="15"/>
      <c r="P17" s="15"/>
      <c r="Q17" s="15"/>
      <c r="R17" s="15"/>
      <c r="S17" s="15"/>
      <c r="T17" s="15"/>
      <c r="U17" s="15"/>
    </row>
    <row r="18" spans="1:21">
      <c r="A18" s="81"/>
      <c r="B18" s="81"/>
      <c r="C18" s="81"/>
      <c r="D18" s="81"/>
      <c r="E18" s="81"/>
      <c r="F18" s="81"/>
      <c r="G18" s="81"/>
      <c r="H18" s="81"/>
      <c r="I18" s="81"/>
      <c r="J18" s="81"/>
      <c r="K18" s="81"/>
      <c r="L18" s="81"/>
      <c r="M18" s="81"/>
      <c r="N18" s="15"/>
      <c r="O18" s="15"/>
      <c r="P18" s="15"/>
      <c r="Q18" s="15"/>
      <c r="R18" s="15"/>
      <c r="S18" s="15"/>
      <c r="T18" s="15"/>
      <c r="U18" s="15"/>
    </row>
    <row r="19" spans="1:21">
      <c r="A19" s="81"/>
      <c r="B19" s="81"/>
      <c r="C19" s="81"/>
      <c r="D19" s="81"/>
      <c r="E19" s="81"/>
      <c r="F19" s="81"/>
      <c r="G19" s="81"/>
      <c r="H19" s="81"/>
      <c r="I19" s="81"/>
      <c r="J19" s="81"/>
      <c r="K19" s="81"/>
      <c r="L19" s="81"/>
      <c r="M19" s="81"/>
      <c r="N19" s="15"/>
      <c r="O19" s="15"/>
      <c r="P19" s="15"/>
      <c r="Q19" s="15"/>
      <c r="R19" s="15"/>
      <c r="S19" s="15"/>
      <c r="T19" s="15"/>
      <c r="U19" s="15"/>
    </row>
    <row r="20" spans="1:21">
      <c r="A20" s="81"/>
      <c r="B20" s="81"/>
      <c r="C20" s="81"/>
      <c r="D20" s="81"/>
      <c r="E20" s="81"/>
      <c r="F20" s="81"/>
      <c r="G20" s="81"/>
      <c r="H20" s="81"/>
      <c r="I20" s="81"/>
      <c r="J20" s="81"/>
      <c r="K20" s="81"/>
      <c r="L20" s="81"/>
      <c r="M20" s="81"/>
      <c r="N20" s="15"/>
      <c r="O20" s="15"/>
      <c r="P20" s="15"/>
      <c r="Q20" s="15"/>
      <c r="R20" s="15"/>
      <c r="S20" s="15"/>
      <c r="T20" s="15"/>
      <c r="U20" s="15"/>
    </row>
    <row r="21" spans="1:21">
      <c r="A21" s="81"/>
      <c r="B21" s="81"/>
      <c r="C21" s="81"/>
      <c r="D21" s="81"/>
      <c r="E21" s="81"/>
      <c r="F21" s="81"/>
      <c r="G21" s="81"/>
      <c r="H21" s="81"/>
      <c r="I21" s="81"/>
      <c r="J21" s="81"/>
      <c r="K21" s="81"/>
      <c r="L21" s="81"/>
      <c r="M21" s="81"/>
      <c r="N21" s="15"/>
      <c r="O21" s="15"/>
      <c r="P21" s="15"/>
      <c r="Q21" s="15"/>
      <c r="R21" s="15"/>
      <c r="S21" s="15"/>
      <c r="T21" s="15"/>
      <c r="U21" s="15"/>
    </row>
    <row r="22" spans="1:21">
      <c r="A22" s="81"/>
      <c r="B22" s="81"/>
      <c r="C22" s="81"/>
      <c r="D22" s="81"/>
      <c r="E22" s="81"/>
      <c r="F22" s="81"/>
      <c r="G22" s="81"/>
      <c r="H22" s="81"/>
      <c r="I22" s="81"/>
      <c r="J22" s="81"/>
      <c r="K22" s="81"/>
      <c r="L22" s="81"/>
      <c r="M22" s="81"/>
      <c r="N22" s="15"/>
      <c r="O22" s="15"/>
      <c r="P22" s="15"/>
      <c r="Q22" s="15"/>
      <c r="R22" s="15"/>
      <c r="S22" s="15"/>
      <c r="T22" s="15"/>
      <c r="U22" s="15"/>
    </row>
    <row r="23" spans="1:21">
      <c r="A23" s="81"/>
      <c r="B23" s="81"/>
      <c r="C23" s="81"/>
      <c r="D23" s="81"/>
      <c r="E23" s="81"/>
      <c r="F23" s="81"/>
      <c r="G23" s="81"/>
      <c r="H23" s="81"/>
      <c r="I23" s="81"/>
      <c r="J23" s="81"/>
      <c r="K23" s="81"/>
      <c r="L23" s="81"/>
      <c r="M23" s="81"/>
      <c r="N23" s="15"/>
      <c r="O23" s="15"/>
      <c r="P23" s="15"/>
      <c r="Q23" s="15"/>
      <c r="R23" s="15"/>
      <c r="S23" s="15"/>
      <c r="T23" s="15"/>
      <c r="U23" s="15"/>
    </row>
    <row r="24" spans="1:21">
      <c r="A24" s="81"/>
      <c r="B24" s="81"/>
      <c r="C24" s="81"/>
      <c r="D24" s="81"/>
      <c r="E24" s="81"/>
      <c r="F24" s="81"/>
      <c r="G24" s="81"/>
      <c r="H24" s="81"/>
      <c r="I24" s="81"/>
      <c r="J24" s="81"/>
      <c r="K24" s="81"/>
      <c r="L24" s="81"/>
      <c r="M24" s="81"/>
      <c r="N24" s="15"/>
      <c r="O24" s="15"/>
      <c r="P24" s="15"/>
      <c r="Q24" s="15"/>
      <c r="R24" s="15"/>
      <c r="S24" s="15"/>
      <c r="T24" s="15"/>
      <c r="U24" s="15"/>
    </row>
    <row r="25" spans="1:21">
      <c r="A25" s="81"/>
      <c r="B25" s="81"/>
      <c r="C25" s="81"/>
      <c r="D25" s="81"/>
      <c r="E25" s="81"/>
      <c r="F25" s="81"/>
      <c r="G25" s="81"/>
      <c r="H25" s="81"/>
      <c r="I25" s="81"/>
      <c r="J25" s="81"/>
      <c r="K25" s="81"/>
      <c r="L25" s="81"/>
      <c r="M25" s="81"/>
      <c r="N25" s="15"/>
      <c r="O25" s="15"/>
      <c r="P25" s="15"/>
      <c r="Q25" s="15"/>
      <c r="R25" s="15"/>
      <c r="S25" s="15"/>
      <c r="T25" s="15"/>
      <c r="U25" s="15"/>
    </row>
    <row r="26" spans="1:21">
      <c r="A26" s="81"/>
      <c r="B26" s="81"/>
      <c r="C26" s="81"/>
      <c r="D26" s="81"/>
      <c r="E26" s="81"/>
      <c r="F26" s="81"/>
      <c r="G26" s="81"/>
      <c r="H26" s="81"/>
      <c r="I26" s="81"/>
      <c r="J26" s="81"/>
      <c r="K26" s="81"/>
      <c r="L26" s="81"/>
      <c r="M26" s="81"/>
      <c r="N26" s="15"/>
      <c r="O26" s="15"/>
      <c r="P26" s="15"/>
      <c r="Q26" s="15"/>
      <c r="R26" s="15"/>
      <c r="S26" s="15"/>
      <c r="T26" s="15"/>
      <c r="U26" s="15"/>
    </row>
    <row r="27" spans="1:21">
      <c r="A27" s="81"/>
      <c r="B27" s="81"/>
      <c r="C27" s="81"/>
      <c r="D27" s="81"/>
      <c r="E27" s="81"/>
      <c r="F27" s="81"/>
      <c r="G27" s="81"/>
      <c r="H27" s="81"/>
      <c r="I27" s="81"/>
      <c r="J27" s="81"/>
      <c r="K27" s="81"/>
      <c r="L27" s="81"/>
      <c r="M27" s="81"/>
      <c r="N27" s="15"/>
      <c r="O27" s="15"/>
      <c r="P27" s="15"/>
      <c r="Q27" s="15"/>
      <c r="R27" s="15"/>
      <c r="S27" s="15"/>
      <c r="T27" s="15"/>
      <c r="U27" s="15"/>
    </row>
    <row r="28" spans="1:21">
      <c r="A28" s="81"/>
      <c r="B28" s="81"/>
      <c r="C28" s="81"/>
      <c r="D28" s="81"/>
      <c r="E28" s="81"/>
      <c r="F28" s="81"/>
      <c r="G28" s="81"/>
      <c r="H28" s="81"/>
      <c r="I28" s="81"/>
      <c r="J28" s="81"/>
      <c r="K28" s="81"/>
      <c r="L28" s="81"/>
      <c r="M28" s="81"/>
      <c r="N28" s="15"/>
      <c r="O28" s="15"/>
      <c r="P28" s="15"/>
      <c r="Q28" s="15"/>
      <c r="R28" s="15"/>
      <c r="S28" s="15"/>
      <c r="T28" s="15"/>
      <c r="U28" s="15"/>
    </row>
    <row r="29" spans="1:21">
      <c r="A29" s="81"/>
      <c r="B29" s="81"/>
      <c r="C29" s="81"/>
      <c r="D29" s="81"/>
      <c r="E29" s="81"/>
      <c r="F29" s="81"/>
      <c r="G29" s="81"/>
      <c r="H29" s="81"/>
      <c r="I29" s="81"/>
      <c r="J29" s="81"/>
      <c r="K29" s="81"/>
      <c r="L29" s="81"/>
      <c r="M29" s="81"/>
      <c r="N29" s="15"/>
      <c r="O29" s="15"/>
      <c r="P29" s="15"/>
      <c r="Q29" s="15"/>
      <c r="R29" s="15"/>
      <c r="S29" s="15"/>
      <c r="T29" s="15"/>
      <c r="U29" s="15"/>
    </row>
    <row r="30" spans="1:21">
      <c r="A30" s="81"/>
      <c r="B30" s="81"/>
      <c r="C30" s="81"/>
      <c r="D30" s="81"/>
      <c r="E30" s="81"/>
      <c r="F30" s="81"/>
      <c r="G30" s="81"/>
      <c r="H30" s="81"/>
      <c r="I30" s="81"/>
      <c r="J30" s="81"/>
      <c r="K30" s="81"/>
      <c r="L30" s="81"/>
      <c r="M30" s="81"/>
      <c r="N30" s="15"/>
      <c r="O30" s="15"/>
      <c r="P30" s="15"/>
      <c r="Q30" s="15"/>
      <c r="R30" s="15"/>
      <c r="S30" s="15"/>
      <c r="T30" s="15"/>
      <c r="U30" s="15"/>
    </row>
    <row r="31" spans="1:21">
      <c r="A31" s="81"/>
      <c r="B31" s="81"/>
      <c r="C31" s="81"/>
      <c r="D31" s="81"/>
      <c r="E31" s="81"/>
      <c r="F31" s="81"/>
      <c r="G31" s="81"/>
      <c r="H31" s="81"/>
      <c r="I31" s="81"/>
      <c r="J31" s="81"/>
      <c r="K31" s="81"/>
      <c r="L31" s="81"/>
      <c r="M31" s="81"/>
      <c r="N31" s="15"/>
      <c r="O31" s="15"/>
      <c r="P31" s="15"/>
      <c r="Q31" s="15"/>
      <c r="R31" s="15"/>
      <c r="S31" s="15"/>
      <c r="T31" s="15"/>
      <c r="U31" s="15"/>
    </row>
    <row r="32" spans="1:21">
      <c r="A32" s="81"/>
      <c r="B32" s="81"/>
      <c r="C32" s="81"/>
      <c r="D32" s="81"/>
      <c r="E32" s="81"/>
      <c r="F32" s="81"/>
      <c r="G32" s="81"/>
      <c r="H32" s="81"/>
      <c r="I32" s="81"/>
      <c r="J32" s="81"/>
      <c r="K32" s="81"/>
      <c r="L32" s="81"/>
      <c r="M32" s="81"/>
      <c r="N32" s="15"/>
      <c r="O32" s="15"/>
      <c r="P32" s="15"/>
      <c r="Q32" s="15"/>
      <c r="R32" s="15"/>
      <c r="S32" s="15"/>
      <c r="T32" s="15"/>
      <c r="U32" s="15"/>
    </row>
    <row r="33" spans="1:21">
      <c r="A33" s="81"/>
      <c r="B33" s="81"/>
      <c r="C33" s="81"/>
      <c r="D33" s="81"/>
      <c r="E33" s="81"/>
      <c r="F33" s="81"/>
      <c r="G33" s="81"/>
      <c r="H33" s="81"/>
      <c r="I33" s="81"/>
      <c r="J33" s="81"/>
      <c r="K33" s="81"/>
      <c r="L33" s="81"/>
      <c r="M33" s="81"/>
      <c r="N33" s="15"/>
      <c r="O33" s="15"/>
      <c r="P33" s="15"/>
      <c r="Q33" s="15"/>
      <c r="R33" s="15"/>
      <c r="S33" s="15"/>
      <c r="T33" s="15"/>
      <c r="U33" s="15"/>
    </row>
    <row r="34" spans="1:21">
      <c r="A34" s="81"/>
      <c r="B34" s="81"/>
      <c r="C34" s="81"/>
      <c r="D34" s="81"/>
      <c r="E34" s="81"/>
      <c r="F34" s="81"/>
      <c r="G34" s="81"/>
      <c r="H34" s="81"/>
      <c r="I34" s="81"/>
      <c r="J34" s="81"/>
      <c r="K34" s="81"/>
      <c r="L34" s="81"/>
      <c r="M34" s="81"/>
      <c r="N34" s="15"/>
      <c r="O34" s="15"/>
      <c r="P34" s="15"/>
      <c r="Q34" s="15"/>
      <c r="R34" s="15"/>
      <c r="S34" s="15"/>
      <c r="T34" s="15"/>
      <c r="U34" s="15"/>
    </row>
    <row r="35" spans="1:21">
      <c r="A35" s="81"/>
      <c r="B35" s="81"/>
      <c r="C35" s="81"/>
      <c r="D35" s="81"/>
      <c r="E35" s="81"/>
      <c r="F35" s="81"/>
      <c r="G35" s="81"/>
      <c r="H35" s="81"/>
      <c r="I35" s="81"/>
      <c r="J35" s="81"/>
      <c r="K35" s="81"/>
      <c r="L35" s="81"/>
      <c r="M35" s="81"/>
      <c r="N35" s="15"/>
      <c r="O35" s="15"/>
      <c r="P35" s="15"/>
      <c r="Q35" s="15"/>
      <c r="R35" s="15"/>
      <c r="S35" s="15"/>
      <c r="T35" s="15"/>
      <c r="U35" s="15"/>
    </row>
    <row r="36" spans="1:21">
      <c r="A36" s="81"/>
      <c r="B36" s="81"/>
      <c r="C36" s="81"/>
      <c r="D36" s="81"/>
      <c r="E36" s="81"/>
      <c r="F36" s="81"/>
      <c r="G36" s="81"/>
      <c r="H36" s="81"/>
      <c r="I36" s="81"/>
      <c r="J36" s="81"/>
      <c r="K36" s="81"/>
      <c r="L36" s="81"/>
      <c r="M36" s="81"/>
    </row>
    <row r="37" spans="1:21">
      <c r="A37" s="81"/>
      <c r="B37" s="81"/>
      <c r="C37" s="81"/>
      <c r="D37" s="81"/>
      <c r="E37" s="81"/>
      <c r="F37" s="81"/>
      <c r="G37" s="81"/>
      <c r="H37" s="81"/>
      <c r="I37" s="81"/>
      <c r="J37" s="81"/>
      <c r="K37" s="81"/>
      <c r="L37" s="81"/>
      <c r="M37" s="81"/>
    </row>
    <row r="38" spans="1:21">
      <c r="A38" s="81"/>
      <c r="B38" s="81"/>
      <c r="C38" s="81"/>
      <c r="D38" s="81"/>
      <c r="E38" s="81"/>
      <c r="F38" s="81"/>
      <c r="G38" s="81"/>
      <c r="H38" s="81"/>
      <c r="I38" s="81"/>
      <c r="J38" s="81"/>
      <c r="K38" s="81"/>
      <c r="L38" s="81"/>
      <c r="M38" s="81"/>
    </row>
    <row r="39" spans="1:21">
      <c r="A39" s="81"/>
      <c r="B39" s="81"/>
      <c r="C39" s="81"/>
      <c r="D39" s="81"/>
      <c r="E39" s="81"/>
      <c r="F39" s="81"/>
      <c r="G39" s="81"/>
      <c r="H39" s="81"/>
      <c r="I39" s="81"/>
      <c r="J39" s="81"/>
      <c r="K39" s="81"/>
      <c r="L39" s="81"/>
      <c r="M39" s="81"/>
    </row>
    <row r="40" spans="1:21">
      <c r="A40" s="81"/>
      <c r="B40" s="81"/>
      <c r="C40" s="81"/>
      <c r="D40" s="81"/>
      <c r="E40" s="81"/>
      <c r="F40" s="81"/>
      <c r="G40" s="81"/>
      <c r="H40" s="81"/>
      <c r="I40" s="81"/>
      <c r="J40" s="81"/>
      <c r="K40" s="81"/>
      <c r="L40" s="81"/>
      <c r="M40" s="81"/>
    </row>
    <row r="41" spans="1:21">
      <c r="A41" s="81"/>
      <c r="B41" s="81"/>
      <c r="C41" s="81"/>
      <c r="D41" s="81"/>
      <c r="E41" s="81"/>
      <c r="F41" s="81"/>
      <c r="G41" s="81"/>
      <c r="H41" s="81"/>
      <c r="I41" s="81"/>
      <c r="J41" s="81"/>
      <c r="K41" s="81"/>
      <c r="L41" s="81"/>
      <c r="M41" s="81"/>
    </row>
    <row r="42" spans="1:21">
      <c r="A42" s="81"/>
      <c r="B42" s="81"/>
      <c r="C42" s="81"/>
      <c r="D42" s="81"/>
      <c r="E42" s="81"/>
      <c r="F42" s="81"/>
      <c r="G42" s="81"/>
      <c r="H42" s="81"/>
      <c r="I42" s="81"/>
      <c r="J42" s="81"/>
      <c r="K42" s="81"/>
      <c r="L42" s="81"/>
      <c r="M42" s="81"/>
    </row>
    <row r="43" spans="1:21">
      <c r="A43" s="81"/>
      <c r="B43" s="81"/>
      <c r="C43" s="81"/>
      <c r="D43" s="81"/>
      <c r="E43" s="81"/>
      <c r="F43" s="81"/>
      <c r="G43" s="81"/>
      <c r="H43" s="81"/>
      <c r="I43" s="81"/>
      <c r="J43" s="81"/>
      <c r="K43" s="81"/>
      <c r="L43" s="81"/>
      <c r="M43" s="81"/>
    </row>
    <row r="44" spans="1:21">
      <c r="A44" s="81"/>
      <c r="B44" s="81"/>
      <c r="C44" s="81"/>
      <c r="D44" s="81"/>
      <c r="E44" s="81"/>
      <c r="F44" s="81"/>
      <c r="G44" s="81"/>
      <c r="H44" s="81"/>
      <c r="I44" s="81"/>
      <c r="J44" s="81"/>
      <c r="K44" s="81"/>
      <c r="L44" s="81"/>
      <c r="M44" s="81"/>
    </row>
    <row r="45" spans="1:21">
      <c r="A45" s="81"/>
      <c r="B45" s="81"/>
      <c r="C45" s="81"/>
      <c r="D45" s="81"/>
      <c r="E45" s="81"/>
      <c r="F45" s="81"/>
      <c r="G45" s="81"/>
      <c r="H45" s="81"/>
      <c r="I45" s="81"/>
      <c r="J45" s="81"/>
      <c r="K45" s="81"/>
      <c r="L45" s="81"/>
      <c r="M45" s="81"/>
    </row>
    <row r="46" spans="1:21">
      <c r="A46" s="81"/>
      <c r="B46" s="81"/>
      <c r="C46" s="81"/>
      <c r="D46" s="81"/>
      <c r="E46" s="81"/>
      <c r="F46" s="81"/>
      <c r="G46" s="81"/>
      <c r="H46" s="81"/>
      <c r="I46" s="81"/>
      <c r="J46" s="81"/>
      <c r="K46" s="81"/>
      <c r="L46" s="81"/>
      <c r="M46" s="81"/>
    </row>
    <row r="47" spans="1:21">
      <c r="A47" s="81"/>
      <c r="B47" s="81"/>
      <c r="C47" s="81"/>
      <c r="D47" s="81"/>
      <c r="E47" s="81"/>
      <c r="F47" s="81"/>
      <c r="G47" s="81"/>
      <c r="H47" s="81"/>
      <c r="I47" s="81"/>
      <c r="J47" s="81"/>
      <c r="K47" s="81"/>
      <c r="L47" s="81"/>
      <c r="M47" s="81"/>
    </row>
    <row r="48" spans="1:21">
      <c r="A48" s="81"/>
      <c r="B48" s="81"/>
      <c r="C48" s="81"/>
      <c r="D48" s="81"/>
      <c r="E48" s="81"/>
      <c r="F48" s="81"/>
      <c r="G48" s="81"/>
      <c r="H48" s="81"/>
      <c r="I48" s="81"/>
      <c r="J48" s="81"/>
      <c r="K48" s="81"/>
      <c r="L48" s="81"/>
      <c r="M48" s="81"/>
    </row>
    <row r="49" spans="1:13">
      <c r="A49" s="81"/>
      <c r="B49" s="81"/>
      <c r="C49" s="81"/>
      <c r="D49" s="81"/>
      <c r="E49" s="81"/>
      <c r="F49" s="81"/>
      <c r="G49" s="81"/>
      <c r="H49" s="81"/>
      <c r="I49" s="81"/>
      <c r="J49" s="81"/>
      <c r="K49" s="81"/>
      <c r="L49" s="81"/>
      <c r="M49" s="81"/>
    </row>
    <row r="50" spans="1:13">
      <c r="A50" s="81"/>
      <c r="B50" s="81"/>
      <c r="C50" s="81"/>
      <c r="D50" s="81"/>
      <c r="E50" s="81"/>
      <c r="F50" s="81"/>
      <c r="G50" s="81"/>
      <c r="H50" s="81"/>
      <c r="I50" s="81"/>
      <c r="J50" s="81"/>
      <c r="K50" s="81"/>
      <c r="L50" s="81"/>
      <c r="M50" s="81"/>
    </row>
    <row r="51" spans="1:13">
      <c r="A51" s="81"/>
      <c r="B51" s="81"/>
      <c r="C51" s="81"/>
      <c r="D51" s="81"/>
      <c r="E51" s="81"/>
      <c r="F51" s="81"/>
      <c r="G51" s="81"/>
      <c r="H51" s="81"/>
      <c r="I51" s="81"/>
      <c r="J51" s="81"/>
      <c r="K51" s="81"/>
      <c r="L51" s="81"/>
      <c r="M51" s="81"/>
    </row>
    <row r="52" spans="1:13">
      <c r="A52" s="81"/>
      <c r="B52" s="81"/>
      <c r="C52" s="81"/>
      <c r="D52" s="81"/>
      <c r="E52" s="81"/>
      <c r="F52" s="81"/>
      <c r="G52" s="81"/>
      <c r="H52" s="81"/>
      <c r="I52" s="81"/>
      <c r="J52" s="81"/>
      <c r="K52" s="81"/>
      <c r="L52" s="81"/>
      <c r="M52" s="81"/>
    </row>
    <row r="53" spans="1:13">
      <c r="A53" s="81"/>
      <c r="B53" s="81"/>
      <c r="C53" s="81"/>
      <c r="D53" s="81"/>
      <c r="E53" s="81"/>
      <c r="F53" s="81"/>
      <c r="G53" s="81"/>
      <c r="H53" s="81"/>
      <c r="I53" s="81"/>
      <c r="J53" s="81"/>
      <c r="K53" s="81"/>
      <c r="L53" s="81"/>
      <c r="M53" s="81"/>
    </row>
    <row r="54" spans="1:13">
      <c r="A54" s="81"/>
      <c r="B54" s="81"/>
      <c r="C54" s="81"/>
      <c r="D54" s="81"/>
      <c r="E54" s="81"/>
      <c r="F54" s="81"/>
      <c r="G54" s="81"/>
      <c r="H54" s="81"/>
      <c r="I54" s="81"/>
      <c r="J54" s="81"/>
      <c r="K54" s="81"/>
      <c r="L54" s="81"/>
      <c r="M54" s="81"/>
    </row>
    <row r="55" spans="1:13">
      <c r="A55" s="81"/>
      <c r="B55" s="81"/>
      <c r="C55" s="81"/>
      <c r="D55" s="81"/>
      <c r="E55" s="81"/>
      <c r="F55" s="81"/>
      <c r="G55" s="81"/>
      <c r="H55" s="81"/>
      <c r="I55" s="81"/>
      <c r="J55" s="81"/>
      <c r="K55" s="81"/>
      <c r="L55" s="81"/>
      <c r="M55" s="81"/>
    </row>
    <row r="56" spans="1:13">
      <c r="A56" s="81"/>
      <c r="B56" s="81"/>
      <c r="C56" s="81"/>
      <c r="D56" s="81"/>
      <c r="E56" s="81"/>
      <c r="F56" s="81"/>
      <c r="G56" s="81"/>
      <c r="H56" s="81"/>
      <c r="I56" s="81"/>
      <c r="J56" s="81"/>
      <c r="K56" s="81"/>
      <c r="L56" s="81"/>
      <c r="M56" s="81"/>
    </row>
    <row r="57" spans="1:13">
      <c r="A57" s="81"/>
      <c r="B57" s="81"/>
      <c r="C57" s="81"/>
      <c r="D57" s="81"/>
      <c r="E57" s="81"/>
      <c r="F57" s="81"/>
      <c r="G57" s="81"/>
      <c r="H57" s="81"/>
      <c r="I57" s="81"/>
      <c r="J57" s="81"/>
      <c r="K57" s="81"/>
      <c r="L57" s="81"/>
      <c r="M57" s="81"/>
    </row>
    <row r="58" spans="1:13">
      <c r="A58" s="81"/>
      <c r="B58" s="81"/>
      <c r="C58" s="81"/>
      <c r="D58" s="81"/>
      <c r="E58" s="81"/>
      <c r="F58" s="81"/>
      <c r="G58" s="81"/>
      <c r="H58" s="81"/>
      <c r="I58" s="81"/>
      <c r="J58" s="81"/>
      <c r="K58" s="81"/>
      <c r="L58" s="81"/>
      <c r="M58" s="81"/>
    </row>
    <row r="59" spans="1:13">
      <c r="A59" s="81"/>
      <c r="B59" s="81"/>
      <c r="C59" s="81"/>
      <c r="D59" s="81"/>
      <c r="E59" s="81"/>
      <c r="F59" s="81"/>
      <c r="G59" s="81"/>
      <c r="H59" s="81"/>
      <c r="I59" s="81"/>
      <c r="J59" s="81"/>
      <c r="K59" s="81"/>
      <c r="L59" s="81"/>
      <c r="M59" s="81"/>
    </row>
    <row r="60" spans="1:13">
      <c r="A60" s="81"/>
      <c r="B60" s="81"/>
      <c r="C60" s="81"/>
      <c r="D60" s="81"/>
      <c r="E60" s="81"/>
      <c r="F60" s="81"/>
      <c r="G60" s="81"/>
      <c r="H60" s="81"/>
      <c r="I60" s="81"/>
      <c r="J60" s="81"/>
      <c r="K60" s="81"/>
      <c r="L60" s="81"/>
      <c r="M60" s="81"/>
    </row>
    <row r="61" spans="1:13">
      <c r="A61" s="81"/>
      <c r="B61" s="81"/>
      <c r="C61" s="81"/>
      <c r="D61" s="81"/>
      <c r="E61" s="81"/>
      <c r="F61" s="81"/>
      <c r="G61" s="81"/>
      <c r="H61" s="81"/>
      <c r="I61" s="81"/>
      <c r="J61" s="81"/>
      <c r="K61" s="81"/>
      <c r="L61" s="81"/>
      <c r="M61" s="81"/>
    </row>
    <row r="62" spans="1:13">
      <c r="A62" s="81"/>
      <c r="B62" s="81"/>
      <c r="C62" s="81"/>
      <c r="D62" s="81"/>
      <c r="E62" s="81"/>
      <c r="F62" s="81"/>
      <c r="G62" s="81"/>
      <c r="H62" s="81"/>
      <c r="I62" s="81"/>
      <c r="J62" s="81"/>
      <c r="K62" s="81"/>
      <c r="L62" s="81"/>
      <c r="M62" s="81"/>
    </row>
    <row r="63" spans="1:13">
      <c r="A63" s="81"/>
      <c r="B63" s="81"/>
      <c r="C63" s="81"/>
      <c r="D63" s="81"/>
      <c r="E63" s="81"/>
      <c r="F63" s="81"/>
      <c r="G63" s="81"/>
      <c r="H63" s="81"/>
      <c r="I63" s="81"/>
      <c r="J63" s="81"/>
      <c r="K63" s="81"/>
      <c r="L63" s="81"/>
      <c r="M63" s="81"/>
    </row>
    <row r="64" spans="1:13">
      <c r="A64" s="81"/>
      <c r="B64" s="81"/>
      <c r="C64" s="81"/>
      <c r="D64" s="81"/>
      <c r="E64" s="81"/>
      <c r="F64" s="81"/>
      <c r="G64" s="81"/>
      <c r="H64" s="81"/>
      <c r="I64" s="81"/>
      <c r="J64" s="81"/>
      <c r="K64" s="81"/>
      <c r="L64" s="81"/>
      <c r="M64" s="81"/>
    </row>
    <row r="65" spans="1:13">
      <c r="A65" s="81"/>
      <c r="B65" s="81"/>
      <c r="C65" s="81"/>
      <c r="D65" s="81"/>
      <c r="E65" s="81"/>
      <c r="F65" s="81"/>
      <c r="G65" s="81"/>
      <c r="H65" s="81"/>
      <c r="I65" s="81"/>
      <c r="J65" s="81"/>
      <c r="K65" s="81"/>
      <c r="L65" s="81"/>
      <c r="M65" s="81"/>
    </row>
    <row r="66" spans="1:13">
      <c r="A66" s="81"/>
      <c r="B66" s="81"/>
      <c r="C66" s="81"/>
      <c r="D66" s="81"/>
      <c r="E66" s="81"/>
      <c r="F66" s="81"/>
      <c r="G66" s="81"/>
      <c r="H66" s="81"/>
      <c r="I66" s="81"/>
      <c r="J66" s="81"/>
      <c r="K66" s="81"/>
      <c r="L66" s="81"/>
      <c r="M66" s="81"/>
    </row>
    <row r="67" spans="1:13">
      <c r="A67" s="81"/>
      <c r="B67" s="81"/>
      <c r="C67" s="81"/>
      <c r="D67" s="81"/>
      <c r="E67" s="81"/>
      <c r="F67" s="81"/>
      <c r="G67" s="81"/>
      <c r="H67" s="81"/>
      <c r="I67" s="81"/>
      <c r="J67" s="81"/>
      <c r="K67" s="81"/>
      <c r="L67" s="81"/>
      <c r="M67" s="81"/>
    </row>
    <row r="68" spans="1:13">
      <c r="A68" s="81"/>
      <c r="B68" s="81"/>
      <c r="C68" s="81"/>
      <c r="D68" s="81"/>
      <c r="E68" s="81"/>
      <c r="F68" s="81"/>
      <c r="G68" s="81"/>
      <c r="H68" s="81"/>
      <c r="I68" s="81"/>
      <c r="J68" s="81"/>
      <c r="K68" s="81"/>
      <c r="L68" s="81"/>
      <c r="M68" s="81"/>
    </row>
    <row r="69" spans="1:13">
      <c r="A69" s="81"/>
      <c r="B69" s="81"/>
      <c r="C69" s="81"/>
      <c r="D69" s="81"/>
      <c r="E69" s="81"/>
      <c r="F69" s="81"/>
      <c r="G69" s="81"/>
      <c r="H69" s="81"/>
      <c r="I69" s="81"/>
      <c r="J69" s="81"/>
      <c r="K69" s="81"/>
      <c r="L69" s="81"/>
      <c r="M69" s="81"/>
    </row>
    <row r="70" spans="1:13">
      <c r="A70" s="81"/>
      <c r="B70" s="81"/>
      <c r="C70" s="81"/>
      <c r="D70" s="81"/>
      <c r="E70" s="81"/>
      <c r="F70" s="81"/>
      <c r="G70" s="81"/>
      <c r="H70" s="81"/>
      <c r="I70" s="81"/>
      <c r="J70" s="81"/>
      <c r="K70" s="81"/>
      <c r="L70" s="81"/>
      <c r="M70" s="81"/>
    </row>
    <row r="71" spans="1:13">
      <c r="A71" s="81"/>
      <c r="B71" s="81"/>
      <c r="C71" s="81"/>
      <c r="D71" s="81"/>
      <c r="E71" s="81"/>
      <c r="F71" s="81"/>
      <c r="G71" s="81"/>
      <c r="H71" s="81"/>
      <c r="I71" s="81"/>
      <c r="J71" s="81"/>
      <c r="K71" s="81"/>
      <c r="L71" s="81"/>
      <c r="M71" s="81"/>
    </row>
    <row r="72" spans="1:13">
      <c r="A72" s="81"/>
      <c r="B72" s="81"/>
      <c r="C72" s="81"/>
      <c r="D72" s="81"/>
      <c r="E72" s="81"/>
      <c r="F72" s="81"/>
      <c r="G72" s="81"/>
      <c r="H72" s="81"/>
      <c r="I72" s="81"/>
      <c r="J72" s="81"/>
      <c r="K72" s="81"/>
      <c r="L72" s="81"/>
      <c r="M72" s="81"/>
    </row>
    <row r="73" spans="1:13">
      <c r="A73" s="81"/>
      <c r="B73" s="81"/>
      <c r="C73" s="81"/>
      <c r="D73" s="81"/>
      <c r="E73" s="81"/>
      <c r="F73" s="81"/>
      <c r="G73" s="81"/>
      <c r="H73" s="81"/>
      <c r="I73" s="81"/>
      <c r="J73" s="81"/>
      <c r="K73" s="81"/>
      <c r="L73" s="81"/>
      <c r="M73" s="81"/>
    </row>
    <row r="74" spans="1:13">
      <c r="A74" s="81"/>
      <c r="B74" s="81"/>
      <c r="C74" s="81"/>
      <c r="D74" s="81"/>
      <c r="E74" s="81"/>
      <c r="F74" s="81"/>
      <c r="G74" s="81"/>
      <c r="H74" s="81"/>
      <c r="I74" s="81"/>
      <c r="J74" s="81"/>
      <c r="K74" s="81"/>
      <c r="L74" s="81"/>
      <c r="M74" s="81"/>
    </row>
    <row r="75" spans="1:13">
      <c r="A75" s="81"/>
      <c r="B75" s="81"/>
      <c r="C75" s="81"/>
      <c r="D75" s="81"/>
      <c r="E75" s="81"/>
      <c r="F75" s="81"/>
      <c r="G75" s="81"/>
      <c r="H75" s="81"/>
      <c r="I75" s="81"/>
      <c r="J75" s="81"/>
      <c r="K75" s="81"/>
      <c r="L75" s="81"/>
      <c r="M75" s="81"/>
    </row>
    <row r="76" spans="1:13">
      <c r="A76" s="81"/>
      <c r="B76" s="81"/>
      <c r="C76" s="81"/>
      <c r="D76" s="81"/>
      <c r="E76" s="81"/>
      <c r="F76" s="81"/>
      <c r="G76" s="81"/>
      <c r="H76" s="81"/>
      <c r="I76" s="81"/>
      <c r="J76" s="81"/>
      <c r="K76" s="81"/>
      <c r="L76" s="81"/>
      <c r="M76" s="81"/>
    </row>
    <row r="77" spans="1:13">
      <c r="A77" s="81"/>
      <c r="B77" s="81"/>
      <c r="C77" s="81"/>
      <c r="D77" s="81"/>
      <c r="E77" s="81"/>
      <c r="F77" s="81"/>
      <c r="G77" s="81"/>
      <c r="H77" s="81"/>
      <c r="I77" s="81"/>
      <c r="J77" s="81"/>
      <c r="K77" s="81"/>
      <c r="L77" s="81"/>
      <c r="M77" s="81"/>
    </row>
    <row r="78" spans="1:13">
      <c r="A78" s="81"/>
      <c r="B78" s="81"/>
      <c r="C78" s="81"/>
      <c r="D78" s="81"/>
      <c r="E78" s="81"/>
      <c r="F78" s="81"/>
      <c r="G78" s="81"/>
      <c r="H78" s="81"/>
      <c r="I78" s="81"/>
      <c r="J78" s="81"/>
      <c r="K78" s="81"/>
      <c r="L78" s="81"/>
      <c r="M78" s="81"/>
    </row>
    <row r="79" spans="1:13">
      <c r="A79" s="81"/>
      <c r="B79" s="81"/>
      <c r="C79" s="81"/>
      <c r="D79" s="81"/>
      <c r="E79" s="81"/>
      <c r="F79" s="81"/>
      <c r="G79" s="81"/>
      <c r="H79" s="81"/>
      <c r="I79" s="81"/>
      <c r="J79" s="81"/>
      <c r="K79" s="81"/>
      <c r="L79" s="81"/>
      <c r="M79" s="81"/>
    </row>
    <row r="80" spans="1:13">
      <c r="A80" s="81"/>
      <c r="B80" s="81"/>
      <c r="C80" s="81"/>
      <c r="D80" s="81"/>
      <c r="E80" s="81"/>
      <c r="F80" s="81"/>
      <c r="G80" s="81"/>
      <c r="H80" s="81"/>
      <c r="I80" s="81"/>
      <c r="J80" s="81"/>
      <c r="K80" s="81"/>
      <c r="L80" s="81"/>
      <c r="M80" s="81"/>
    </row>
    <row r="81" spans="1:13">
      <c r="A81" s="81"/>
      <c r="B81" s="81"/>
      <c r="C81" s="81"/>
      <c r="D81" s="81"/>
      <c r="E81" s="81"/>
      <c r="F81" s="81"/>
      <c r="G81" s="81"/>
      <c r="H81" s="81"/>
      <c r="I81" s="81"/>
      <c r="J81" s="81"/>
      <c r="K81" s="81"/>
      <c r="L81" s="81"/>
      <c r="M81" s="81"/>
    </row>
    <row r="82" spans="1:13">
      <c r="A82" s="81"/>
      <c r="B82" s="81"/>
      <c r="C82" s="81"/>
      <c r="D82" s="81"/>
      <c r="E82" s="81"/>
      <c r="F82" s="81"/>
      <c r="G82" s="81"/>
      <c r="H82" s="81"/>
      <c r="I82" s="81"/>
      <c r="J82" s="81"/>
      <c r="K82" s="81"/>
      <c r="L82" s="81"/>
      <c r="M82" s="81"/>
    </row>
    <row r="83" spans="1:13">
      <c r="A83" s="81"/>
      <c r="B83" s="81"/>
      <c r="C83" s="81"/>
      <c r="D83" s="81"/>
      <c r="E83" s="81"/>
      <c r="F83" s="81"/>
      <c r="G83" s="81"/>
      <c r="H83" s="81"/>
      <c r="I83" s="81"/>
      <c r="J83" s="81"/>
      <c r="K83" s="81"/>
      <c r="L83" s="81"/>
      <c r="M83" s="81"/>
    </row>
    <row r="84" spans="1:13">
      <c r="A84" s="81"/>
      <c r="B84" s="81"/>
      <c r="C84" s="81"/>
      <c r="D84" s="81"/>
      <c r="E84" s="81"/>
      <c r="F84" s="81"/>
      <c r="G84" s="81"/>
      <c r="H84" s="81"/>
      <c r="I84" s="81"/>
      <c r="J84" s="81"/>
      <c r="K84" s="81"/>
      <c r="L84" s="81"/>
      <c r="M84" s="81"/>
    </row>
    <row r="85" spans="1:13">
      <c r="A85" s="81"/>
      <c r="B85" s="81"/>
      <c r="C85" s="81"/>
      <c r="D85" s="81"/>
      <c r="E85" s="81"/>
      <c r="F85" s="81"/>
      <c r="G85" s="81"/>
      <c r="H85" s="81"/>
      <c r="I85" s="81"/>
      <c r="J85" s="81"/>
      <c r="K85" s="81"/>
      <c r="L85" s="81"/>
      <c r="M85" s="81"/>
    </row>
    <row r="86" spans="1:13">
      <c r="A86" s="81"/>
      <c r="B86" s="81"/>
      <c r="C86" s="81"/>
      <c r="D86" s="81"/>
      <c r="E86" s="81"/>
      <c r="F86" s="81"/>
      <c r="G86" s="81"/>
      <c r="H86" s="81"/>
      <c r="I86" s="81"/>
      <c r="J86" s="81"/>
      <c r="K86" s="81"/>
      <c r="L86" s="81"/>
      <c r="M86" s="81"/>
    </row>
    <row r="87" spans="1:13">
      <c r="A87" s="81"/>
      <c r="B87" s="81"/>
      <c r="C87" s="81"/>
      <c r="D87" s="81"/>
      <c r="E87" s="81"/>
      <c r="F87" s="81"/>
      <c r="G87" s="81"/>
      <c r="H87" s="81"/>
      <c r="I87" s="81"/>
      <c r="J87" s="81"/>
      <c r="K87" s="81"/>
      <c r="L87" s="81"/>
      <c r="M87" s="81"/>
    </row>
    <row r="88" spans="1:13">
      <c r="A88" s="81"/>
      <c r="B88" s="81"/>
      <c r="C88" s="81"/>
      <c r="D88" s="81"/>
      <c r="E88" s="81"/>
      <c r="F88" s="81"/>
      <c r="G88" s="81"/>
      <c r="H88" s="81"/>
      <c r="I88" s="81"/>
      <c r="J88" s="81"/>
      <c r="K88" s="81"/>
      <c r="L88" s="81"/>
      <c r="M88" s="81"/>
    </row>
    <row r="89" spans="1:13">
      <c r="A89" s="81"/>
      <c r="B89" s="81"/>
      <c r="C89" s="81"/>
      <c r="D89" s="81"/>
      <c r="E89" s="81"/>
      <c r="F89" s="81"/>
      <c r="G89" s="81"/>
      <c r="H89" s="81"/>
      <c r="I89" s="81"/>
      <c r="J89" s="81"/>
      <c r="K89" s="81"/>
      <c r="L89" s="81"/>
      <c r="M89" s="81"/>
    </row>
    <row r="90" spans="1:13">
      <c r="A90" s="81"/>
      <c r="B90" s="81"/>
      <c r="C90" s="81"/>
      <c r="D90" s="81"/>
      <c r="E90" s="81"/>
      <c r="F90" s="81"/>
      <c r="G90" s="81"/>
      <c r="H90" s="81"/>
      <c r="I90" s="81"/>
      <c r="J90" s="81"/>
      <c r="K90" s="81"/>
      <c r="L90" s="81"/>
      <c r="M90" s="81"/>
    </row>
    <row r="91" spans="1:13">
      <c r="A91" s="81"/>
      <c r="B91" s="81"/>
      <c r="C91" s="81"/>
      <c r="D91" s="81"/>
      <c r="E91" s="81"/>
      <c r="F91" s="81"/>
      <c r="G91" s="81"/>
      <c r="H91" s="81"/>
      <c r="I91" s="81"/>
      <c r="J91" s="81"/>
      <c r="K91" s="81"/>
      <c r="L91" s="81"/>
      <c r="M91" s="81"/>
    </row>
    <row r="92" spans="1:13">
      <c r="A92" s="81"/>
      <c r="B92" s="81"/>
      <c r="C92" s="81"/>
      <c r="D92" s="81"/>
      <c r="E92" s="81"/>
      <c r="F92" s="81"/>
      <c r="G92" s="81"/>
      <c r="H92" s="81"/>
      <c r="I92" s="81"/>
      <c r="J92" s="81"/>
      <c r="K92" s="81"/>
      <c r="L92" s="81"/>
      <c r="M92" s="81"/>
    </row>
    <row r="93" spans="1:13">
      <c r="A93" s="81"/>
      <c r="B93" s="81"/>
      <c r="C93" s="81"/>
      <c r="D93" s="81"/>
      <c r="E93" s="81"/>
      <c r="F93" s="81"/>
      <c r="G93" s="81"/>
      <c r="H93" s="81"/>
      <c r="I93" s="81"/>
      <c r="J93" s="81"/>
      <c r="K93" s="81"/>
      <c r="L93" s="81"/>
      <c r="M93" s="81"/>
    </row>
    <row r="94" spans="1:13">
      <c r="A94" s="81"/>
      <c r="B94" s="81"/>
      <c r="C94" s="81"/>
      <c r="D94" s="81"/>
      <c r="E94" s="81"/>
      <c r="F94" s="81"/>
      <c r="G94" s="81"/>
      <c r="H94" s="81"/>
      <c r="I94" s="81"/>
      <c r="J94" s="81"/>
      <c r="K94" s="81"/>
      <c r="L94" s="81"/>
      <c r="M94" s="81"/>
    </row>
    <row r="95" spans="1:13">
      <c r="A95" s="81"/>
      <c r="B95" s="81"/>
      <c r="C95" s="81"/>
      <c r="D95" s="81"/>
      <c r="E95" s="81"/>
      <c r="F95" s="81"/>
      <c r="G95" s="81"/>
      <c r="H95" s="81"/>
      <c r="I95" s="81"/>
      <c r="J95" s="81"/>
      <c r="K95" s="81"/>
      <c r="L95" s="81"/>
      <c r="M95" s="81"/>
    </row>
    <row r="96" spans="1:13">
      <c r="A96" s="81"/>
      <c r="B96" s="81"/>
      <c r="C96" s="81"/>
      <c r="D96" s="81"/>
      <c r="E96" s="81"/>
      <c r="F96" s="81"/>
      <c r="G96" s="81"/>
      <c r="H96" s="81"/>
      <c r="I96" s="81"/>
      <c r="J96" s="81"/>
      <c r="K96" s="81"/>
      <c r="L96" s="81"/>
      <c r="M96" s="81"/>
    </row>
    <row r="97" spans="1:13">
      <c r="A97" s="81"/>
      <c r="B97" s="81"/>
      <c r="C97" s="81"/>
      <c r="D97" s="81"/>
      <c r="E97" s="81"/>
      <c r="F97" s="81"/>
      <c r="G97" s="81"/>
      <c r="H97" s="81"/>
      <c r="I97" s="81"/>
      <c r="J97" s="81"/>
      <c r="K97" s="81"/>
      <c r="L97" s="81"/>
      <c r="M97" s="81"/>
    </row>
    <row r="98" spans="1:13">
      <c r="A98" s="81"/>
      <c r="B98" s="81"/>
      <c r="C98" s="81"/>
      <c r="D98" s="81"/>
      <c r="E98" s="81"/>
      <c r="F98" s="81"/>
      <c r="G98" s="81"/>
      <c r="H98" s="81"/>
      <c r="I98" s="81"/>
      <c r="J98" s="81"/>
      <c r="K98" s="81"/>
      <c r="L98" s="81"/>
      <c r="M98" s="81"/>
    </row>
    <row r="99" spans="1:13">
      <c r="A99" s="81"/>
      <c r="B99" s="81"/>
      <c r="C99" s="81"/>
      <c r="D99" s="81"/>
      <c r="E99" s="81"/>
      <c r="F99" s="81"/>
      <c r="G99" s="81"/>
      <c r="H99" s="81"/>
      <c r="I99" s="81"/>
      <c r="J99" s="81"/>
      <c r="K99" s="81"/>
      <c r="L99" s="81"/>
      <c r="M99" s="81"/>
    </row>
    <row r="100" spans="1:13">
      <c r="A100" s="81"/>
      <c r="B100" s="81"/>
      <c r="C100" s="81"/>
      <c r="D100" s="81"/>
      <c r="E100" s="81"/>
      <c r="F100" s="81"/>
      <c r="G100" s="81"/>
      <c r="H100" s="81"/>
      <c r="I100" s="81"/>
      <c r="J100" s="81"/>
      <c r="K100" s="81"/>
      <c r="L100" s="81"/>
      <c r="M100" s="81"/>
    </row>
    <row r="101" spans="1:13">
      <c r="A101" s="81"/>
      <c r="B101" s="81"/>
      <c r="C101" s="81"/>
      <c r="D101" s="81"/>
      <c r="E101" s="81"/>
      <c r="F101" s="81"/>
      <c r="G101" s="81"/>
      <c r="H101" s="81"/>
      <c r="I101" s="81"/>
      <c r="J101" s="81"/>
      <c r="K101" s="81"/>
      <c r="L101" s="81"/>
      <c r="M101" s="81"/>
    </row>
    <row r="102" spans="1:13">
      <c r="A102" s="81"/>
      <c r="B102" s="81"/>
      <c r="C102" s="81"/>
      <c r="D102" s="81"/>
      <c r="E102" s="81"/>
      <c r="F102" s="81"/>
      <c r="G102" s="81"/>
      <c r="H102" s="81"/>
      <c r="I102" s="81"/>
      <c r="J102" s="81"/>
      <c r="K102" s="81"/>
      <c r="L102" s="81"/>
      <c r="M102" s="81"/>
    </row>
    <row r="103" spans="1:13">
      <c r="A103" s="81"/>
      <c r="B103" s="81"/>
      <c r="C103" s="81"/>
      <c r="D103" s="81"/>
      <c r="E103" s="81"/>
      <c r="F103" s="81"/>
      <c r="G103" s="81"/>
      <c r="H103" s="81"/>
      <c r="I103" s="81"/>
      <c r="J103" s="81"/>
      <c r="K103" s="81"/>
      <c r="L103" s="81"/>
      <c r="M103" s="81"/>
    </row>
    <row r="104" spans="1:13">
      <c r="A104" s="81"/>
      <c r="B104" s="81"/>
      <c r="C104" s="81"/>
      <c r="D104" s="81"/>
      <c r="E104" s="81"/>
      <c r="F104" s="81"/>
      <c r="G104" s="81"/>
      <c r="H104" s="81"/>
      <c r="I104" s="81"/>
      <c r="J104" s="81"/>
      <c r="K104" s="81"/>
      <c r="L104" s="81"/>
      <c r="M104" s="81"/>
    </row>
    <row r="105" spans="1:13">
      <c r="A105" s="81"/>
      <c r="B105" s="81"/>
      <c r="C105" s="81"/>
      <c r="D105" s="81"/>
      <c r="E105" s="81"/>
      <c r="F105" s="81"/>
      <c r="G105" s="81"/>
      <c r="H105" s="81"/>
      <c r="I105" s="81"/>
      <c r="J105" s="81"/>
      <c r="K105" s="81"/>
      <c r="L105" s="81"/>
      <c r="M105" s="81"/>
    </row>
    <row r="106" spans="1:13">
      <c r="A106" s="81"/>
      <c r="B106" s="81"/>
      <c r="C106" s="81"/>
      <c r="D106" s="81"/>
      <c r="E106" s="81"/>
      <c r="F106" s="81"/>
      <c r="G106" s="81"/>
      <c r="H106" s="81"/>
      <c r="I106" s="81"/>
      <c r="J106" s="81"/>
      <c r="K106" s="81"/>
      <c r="L106" s="81"/>
      <c r="M106" s="81"/>
    </row>
    <row r="107" spans="1:13">
      <c r="A107" s="81"/>
      <c r="B107" s="81"/>
      <c r="C107" s="81"/>
      <c r="D107" s="81"/>
      <c r="E107" s="81"/>
      <c r="F107" s="81"/>
      <c r="G107" s="81"/>
      <c r="H107" s="81"/>
      <c r="I107" s="81"/>
      <c r="J107" s="81"/>
      <c r="K107" s="81"/>
      <c r="L107" s="81"/>
      <c r="M107" s="81"/>
    </row>
    <row r="108" spans="1:13">
      <c r="A108" s="81"/>
      <c r="B108" s="81"/>
      <c r="C108" s="81"/>
      <c r="D108" s="81"/>
      <c r="E108" s="81"/>
      <c r="F108" s="81"/>
      <c r="G108" s="81"/>
      <c r="H108" s="81"/>
      <c r="I108" s="81"/>
      <c r="J108" s="81"/>
      <c r="K108" s="81"/>
      <c r="L108" s="81"/>
      <c r="M108" s="81"/>
    </row>
    <row r="109" spans="1:13">
      <c r="A109" s="81"/>
      <c r="B109" s="81"/>
      <c r="C109" s="81"/>
      <c r="D109" s="81"/>
      <c r="E109" s="81"/>
      <c r="F109" s="81"/>
      <c r="G109" s="81"/>
      <c r="H109" s="81"/>
      <c r="I109" s="81"/>
      <c r="J109" s="81"/>
      <c r="K109" s="81"/>
      <c r="L109" s="81"/>
      <c r="M109" s="81"/>
    </row>
    <row r="110" spans="1:13">
      <c r="A110" s="81"/>
      <c r="B110" s="81"/>
      <c r="C110" s="81"/>
      <c r="D110" s="81"/>
      <c r="E110" s="81"/>
      <c r="F110" s="81"/>
      <c r="G110" s="81"/>
      <c r="H110" s="81"/>
      <c r="I110" s="81"/>
      <c r="J110" s="81"/>
      <c r="K110" s="81"/>
      <c r="L110" s="81"/>
      <c r="M110" s="81"/>
    </row>
    <row r="111" spans="1:13">
      <c r="A111" s="81"/>
      <c r="B111" s="81"/>
      <c r="C111" s="81"/>
      <c r="D111" s="81"/>
      <c r="E111" s="81"/>
      <c r="F111" s="81"/>
      <c r="G111" s="81"/>
      <c r="H111" s="81"/>
      <c r="I111" s="81"/>
      <c r="J111" s="81"/>
      <c r="K111" s="81"/>
      <c r="L111" s="81"/>
      <c r="M111" s="81"/>
    </row>
    <row r="112" spans="1:13">
      <c r="A112" s="81"/>
      <c r="B112" s="81"/>
      <c r="C112" s="81"/>
      <c r="D112" s="81"/>
      <c r="E112" s="81"/>
      <c r="F112" s="81"/>
      <c r="G112" s="81"/>
      <c r="H112" s="81"/>
      <c r="I112" s="81"/>
      <c r="J112" s="81"/>
      <c r="K112" s="81"/>
      <c r="L112" s="81"/>
      <c r="M112" s="81"/>
    </row>
    <row r="113" spans="1:13">
      <c r="A113" s="81"/>
      <c r="B113" s="81"/>
      <c r="C113" s="81"/>
      <c r="D113" s="81"/>
      <c r="E113" s="81"/>
      <c r="F113" s="81"/>
      <c r="G113" s="81"/>
      <c r="H113" s="81"/>
      <c r="I113" s="81"/>
      <c r="J113" s="81"/>
      <c r="K113" s="81"/>
      <c r="L113" s="81"/>
      <c r="M113" s="81"/>
    </row>
    <row r="114" spans="1:13">
      <c r="A114" s="81"/>
      <c r="B114" s="81"/>
      <c r="C114" s="81"/>
      <c r="D114" s="81"/>
      <c r="E114" s="81"/>
      <c r="F114" s="81"/>
      <c r="G114" s="81"/>
      <c r="H114" s="81"/>
      <c r="I114" s="81"/>
      <c r="J114" s="81"/>
      <c r="K114" s="81"/>
      <c r="L114" s="81"/>
      <c r="M114" s="81"/>
    </row>
    <row r="115" spans="1:13">
      <c r="A115" s="81"/>
      <c r="B115" s="81"/>
      <c r="C115" s="81"/>
      <c r="D115" s="81"/>
      <c r="E115" s="81"/>
      <c r="F115" s="81"/>
      <c r="G115" s="81"/>
      <c r="H115" s="81"/>
      <c r="I115" s="81"/>
      <c r="J115" s="81"/>
      <c r="K115" s="81"/>
      <c r="L115" s="81"/>
      <c r="M115" s="81"/>
    </row>
    <row r="116" spans="1:13">
      <c r="A116" s="81"/>
      <c r="B116" s="81"/>
      <c r="C116" s="81"/>
      <c r="D116" s="81"/>
      <c r="E116" s="81"/>
      <c r="F116" s="81"/>
      <c r="G116" s="81"/>
      <c r="H116" s="81"/>
      <c r="I116" s="81"/>
      <c r="J116" s="81"/>
      <c r="K116" s="81"/>
      <c r="L116" s="81"/>
      <c r="M116" s="81"/>
    </row>
    <row r="117" spans="1:13">
      <c r="A117" s="81"/>
      <c r="B117" s="81"/>
      <c r="C117" s="81"/>
      <c r="D117" s="81"/>
      <c r="E117" s="81"/>
      <c r="F117" s="81"/>
      <c r="G117" s="81"/>
      <c r="H117" s="81"/>
      <c r="I117" s="81"/>
      <c r="J117" s="81"/>
      <c r="K117" s="81"/>
      <c r="L117" s="81"/>
      <c r="M117" s="81"/>
    </row>
    <row r="118" spans="1:13">
      <c r="A118" s="81"/>
      <c r="B118" s="81"/>
      <c r="C118" s="81"/>
      <c r="D118" s="81"/>
      <c r="E118" s="81"/>
      <c r="F118" s="81"/>
      <c r="G118" s="81"/>
      <c r="H118" s="81"/>
      <c r="I118" s="81"/>
      <c r="J118" s="81"/>
      <c r="K118" s="81"/>
      <c r="L118" s="81"/>
      <c r="M118" s="81"/>
    </row>
    <row r="119" spans="1:13">
      <c r="A119" s="81"/>
      <c r="B119" s="81"/>
      <c r="C119" s="81"/>
      <c r="D119" s="81"/>
      <c r="E119" s="81"/>
      <c r="F119" s="81"/>
      <c r="G119" s="81"/>
      <c r="H119" s="81"/>
      <c r="I119" s="81"/>
      <c r="J119" s="81"/>
      <c r="K119" s="81"/>
      <c r="L119" s="81"/>
      <c r="M119" s="81"/>
    </row>
    <row r="120" spans="1:13">
      <c r="A120" s="81"/>
      <c r="B120" s="81"/>
      <c r="C120" s="81"/>
      <c r="D120" s="81"/>
      <c r="E120" s="81"/>
      <c r="F120" s="81"/>
      <c r="G120" s="81"/>
      <c r="H120" s="81"/>
      <c r="I120" s="81"/>
      <c r="J120" s="81"/>
      <c r="K120" s="81"/>
      <c r="L120" s="81"/>
      <c r="M120" s="81"/>
    </row>
    <row r="121" spans="1:13">
      <c r="A121" s="81"/>
      <c r="B121" s="81"/>
      <c r="C121" s="81"/>
      <c r="D121" s="81"/>
      <c r="E121" s="81"/>
      <c r="F121" s="81"/>
      <c r="G121" s="81"/>
      <c r="H121" s="81"/>
      <c r="I121" s="81"/>
      <c r="J121" s="81"/>
      <c r="K121" s="81"/>
      <c r="L121" s="81"/>
      <c r="M121" s="81"/>
    </row>
    <row r="122" spans="1:13">
      <c r="A122" s="81"/>
      <c r="B122" s="81"/>
      <c r="C122" s="81"/>
      <c r="D122" s="81"/>
      <c r="E122" s="81"/>
      <c r="F122" s="81"/>
      <c r="G122" s="81"/>
      <c r="H122" s="81"/>
      <c r="I122" s="81"/>
      <c r="J122" s="81"/>
      <c r="K122" s="81"/>
      <c r="L122" s="81"/>
      <c r="M122" s="81"/>
    </row>
    <row r="123" spans="1:13">
      <c r="A123" s="81"/>
      <c r="B123" s="81"/>
      <c r="C123" s="81"/>
      <c r="D123" s="81"/>
      <c r="E123" s="81"/>
      <c r="F123" s="81"/>
      <c r="G123" s="81"/>
      <c r="H123" s="81"/>
      <c r="I123" s="81"/>
      <c r="J123" s="81"/>
      <c r="K123" s="81"/>
      <c r="L123" s="81"/>
      <c r="M123" s="81"/>
    </row>
    <row r="124" spans="1:13">
      <c r="A124" s="81"/>
      <c r="B124" s="81"/>
      <c r="C124" s="81"/>
      <c r="D124" s="81"/>
      <c r="E124" s="81"/>
      <c r="F124" s="81"/>
      <c r="G124" s="81"/>
      <c r="H124" s="81"/>
      <c r="I124" s="81"/>
      <c r="J124" s="81"/>
      <c r="K124" s="81"/>
      <c r="L124" s="81"/>
      <c r="M124" s="81"/>
    </row>
    <row r="125" spans="1:13">
      <c r="A125" s="81"/>
      <c r="B125" s="81"/>
      <c r="C125" s="81"/>
      <c r="D125" s="81"/>
      <c r="E125" s="81"/>
      <c r="F125" s="81"/>
      <c r="G125" s="81"/>
      <c r="H125" s="81"/>
      <c r="I125" s="81"/>
      <c r="J125" s="81"/>
      <c r="K125" s="81"/>
      <c r="L125" s="81"/>
      <c r="M125" s="81"/>
    </row>
    <row r="126" spans="1:13">
      <c r="A126" s="81"/>
      <c r="B126" s="81"/>
      <c r="C126" s="81"/>
      <c r="D126" s="81"/>
      <c r="E126" s="81"/>
      <c r="F126" s="81"/>
      <c r="G126" s="81"/>
      <c r="H126" s="81"/>
      <c r="I126" s="81"/>
      <c r="J126" s="81"/>
      <c r="K126" s="81"/>
      <c r="L126" s="81"/>
      <c r="M126" s="81"/>
    </row>
    <row r="127" spans="1:13">
      <c r="A127" s="81"/>
      <c r="B127" s="81"/>
      <c r="C127" s="81"/>
      <c r="D127" s="81"/>
      <c r="E127" s="81"/>
      <c r="F127" s="81"/>
      <c r="G127" s="81"/>
      <c r="H127" s="81"/>
      <c r="I127" s="81"/>
      <c r="J127" s="81"/>
      <c r="K127" s="81"/>
      <c r="L127" s="81"/>
      <c r="M127" s="81"/>
    </row>
    <row r="128" spans="1:13">
      <c r="A128" s="81"/>
      <c r="B128" s="81"/>
      <c r="C128" s="81"/>
      <c r="D128" s="81"/>
      <c r="E128" s="81"/>
      <c r="F128" s="81"/>
      <c r="G128" s="81"/>
      <c r="H128" s="81"/>
      <c r="I128" s="81"/>
      <c r="J128" s="81"/>
      <c r="K128" s="81"/>
      <c r="L128" s="81"/>
      <c r="M128" s="81"/>
    </row>
    <row r="129" spans="1:13">
      <c r="A129" s="81"/>
      <c r="B129" s="81"/>
      <c r="C129" s="81"/>
      <c r="D129" s="81"/>
      <c r="E129" s="81"/>
      <c r="F129" s="81"/>
      <c r="G129" s="81"/>
      <c r="H129" s="81"/>
      <c r="I129" s="81"/>
      <c r="J129" s="81"/>
      <c r="K129" s="81"/>
      <c r="L129" s="81"/>
      <c r="M129" s="81"/>
    </row>
    <row r="130" spans="1:13">
      <c r="A130" s="81"/>
      <c r="B130" s="81"/>
      <c r="C130" s="81"/>
      <c r="D130" s="81"/>
      <c r="E130" s="81"/>
      <c r="F130" s="81"/>
      <c r="G130" s="81"/>
      <c r="H130" s="81"/>
      <c r="I130" s="81"/>
      <c r="J130" s="81"/>
      <c r="K130" s="81"/>
      <c r="L130" s="81"/>
      <c r="M130" s="81"/>
    </row>
    <row r="131" spans="1:13">
      <c r="A131" s="81"/>
      <c r="B131" s="81"/>
      <c r="C131" s="81"/>
      <c r="D131" s="81"/>
      <c r="E131" s="81"/>
      <c r="F131" s="81"/>
      <c r="G131" s="81"/>
      <c r="H131" s="81"/>
      <c r="I131" s="81"/>
      <c r="J131" s="81"/>
      <c r="K131" s="81"/>
      <c r="L131" s="81"/>
      <c r="M131" s="81"/>
    </row>
    <row r="132" spans="1:13">
      <c r="A132" s="81"/>
      <c r="B132" s="81"/>
      <c r="C132" s="81"/>
      <c r="D132" s="81"/>
      <c r="E132" s="81"/>
      <c r="F132" s="81"/>
      <c r="G132" s="81"/>
      <c r="H132" s="81"/>
      <c r="I132" s="81"/>
      <c r="J132" s="81"/>
      <c r="K132" s="81"/>
      <c r="L132" s="81"/>
      <c r="M132" s="81"/>
    </row>
    <row r="133" spans="1:13">
      <c r="A133" s="81"/>
      <c r="B133" s="81"/>
      <c r="C133" s="81"/>
      <c r="D133" s="81"/>
      <c r="E133" s="81"/>
      <c r="F133" s="81"/>
      <c r="G133" s="81"/>
      <c r="H133" s="81"/>
      <c r="I133" s="81"/>
      <c r="J133" s="81"/>
      <c r="K133" s="81"/>
      <c r="L133" s="81"/>
      <c r="M133" s="81"/>
    </row>
    <row r="134" spans="1:13">
      <c r="A134" s="81"/>
      <c r="B134" s="81"/>
      <c r="C134" s="81"/>
      <c r="D134" s="81"/>
      <c r="E134" s="81"/>
      <c r="F134" s="81"/>
      <c r="G134" s="81"/>
      <c r="H134" s="81"/>
      <c r="I134" s="81"/>
      <c r="J134" s="81"/>
      <c r="K134" s="81"/>
      <c r="L134" s="81"/>
      <c r="M134" s="81"/>
    </row>
    <row r="135" spans="1:13">
      <c r="A135" s="81"/>
      <c r="B135" s="81"/>
      <c r="C135" s="81"/>
      <c r="D135" s="81"/>
      <c r="E135" s="81"/>
      <c r="F135" s="81"/>
      <c r="G135" s="81"/>
      <c r="H135" s="81"/>
      <c r="I135" s="81"/>
      <c r="J135" s="81"/>
      <c r="K135" s="81"/>
      <c r="L135" s="81"/>
      <c r="M135" s="81"/>
    </row>
    <row r="136" spans="1:13">
      <c r="A136" s="81"/>
      <c r="B136" s="81"/>
      <c r="C136" s="81"/>
      <c r="D136" s="81"/>
      <c r="E136" s="81"/>
      <c r="F136" s="81"/>
      <c r="G136" s="81"/>
      <c r="H136" s="81"/>
      <c r="I136" s="81"/>
      <c r="J136" s="81"/>
      <c r="K136" s="81"/>
      <c r="L136" s="81"/>
      <c r="M136" s="81"/>
    </row>
    <row r="137" spans="1:13">
      <c r="A137" s="81"/>
      <c r="B137" s="81"/>
      <c r="C137" s="81"/>
      <c r="D137" s="81"/>
      <c r="E137" s="81"/>
      <c r="F137" s="81"/>
      <c r="G137" s="81"/>
      <c r="H137" s="81"/>
      <c r="I137" s="81"/>
      <c r="J137" s="81"/>
      <c r="K137" s="81"/>
      <c r="L137" s="81"/>
      <c r="M137" s="81"/>
    </row>
    <row r="138" spans="1:13">
      <c r="A138" s="81"/>
      <c r="B138" s="81"/>
      <c r="C138" s="81"/>
      <c r="D138" s="81"/>
      <c r="E138" s="81"/>
      <c r="F138" s="81"/>
      <c r="G138" s="81"/>
      <c r="H138" s="81"/>
      <c r="I138" s="81"/>
      <c r="J138" s="81"/>
      <c r="K138" s="81"/>
      <c r="L138" s="81"/>
      <c r="M138" s="81"/>
    </row>
    <row r="139" spans="1:13">
      <c r="A139" s="81"/>
      <c r="B139" s="81"/>
      <c r="C139" s="81"/>
      <c r="D139" s="81"/>
      <c r="E139" s="81"/>
      <c r="F139" s="81"/>
      <c r="G139" s="81"/>
      <c r="H139" s="81"/>
      <c r="I139" s="81"/>
      <c r="J139" s="81"/>
      <c r="K139" s="81"/>
      <c r="L139" s="81"/>
      <c r="M139" s="81"/>
    </row>
    <row r="140" spans="1:13">
      <c r="A140" s="81"/>
      <c r="B140" s="81"/>
      <c r="C140" s="81"/>
      <c r="D140" s="81"/>
      <c r="E140" s="81"/>
      <c r="F140" s="81"/>
      <c r="G140" s="81"/>
      <c r="H140" s="81"/>
      <c r="I140" s="81"/>
      <c r="J140" s="81"/>
      <c r="K140" s="81"/>
      <c r="L140" s="81"/>
      <c r="M140" s="81"/>
    </row>
    <row r="141" spans="1:13">
      <c r="A141" s="81"/>
      <c r="B141" s="81"/>
      <c r="C141" s="81"/>
      <c r="D141" s="81"/>
      <c r="E141" s="81"/>
      <c r="F141" s="81"/>
      <c r="G141" s="81"/>
      <c r="H141" s="81"/>
      <c r="I141" s="81"/>
      <c r="J141" s="81"/>
      <c r="K141" s="81"/>
      <c r="L141" s="81"/>
      <c r="M141" s="81"/>
    </row>
    <row r="142" spans="1:13">
      <c r="A142" s="81"/>
      <c r="B142" s="81"/>
      <c r="C142" s="81"/>
      <c r="D142" s="81"/>
      <c r="E142" s="81"/>
      <c r="F142" s="81"/>
      <c r="G142" s="81"/>
      <c r="H142" s="81"/>
      <c r="I142" s="81"/>
      <c r="J142" s="81"/>
      <c r="K142" s="81"/>
      <c r="L142" s="81"/>
      <c r="M142" s="81"/>
    </row>
  </sheetData>
  <mergeCells count="7">
    <mergeCell ref="A12:M142"/>
    <mergeCell ref="A11:M11"/>
    <mergeCell ref="O1:Q11"/>
    <mergeCell ref="A1:M7"/>
    <mergeCell ref="A8:M8"/>
    <mergeCell ref="A9:M9"/>
    <mergeCell ref="A10:M1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B9" sqref="B9"/>
    </sheetView>
  </sheetViews>
  <sheetFormatPr defaultColWidth="8.85546875" defaultRowHeight="15"/>
  <cols>
    <col min="1" max="1" width="63" customWidth="1"/>
  </cols>
  <sheetData>
    <row r="1" spans="1:9">
      <c r="A1" s="114" t="str">
        <f>UtilityName</f>
        <v>Public Utility District No. 1 of Pend Oreille County</v>
      </c>
      <c r="B1" s="114"/>
      <c r="C1" s="114"/>
      <c r="D1" s="114"/>
      <c r="E1" s="114"/>
      <c r="F1" s="12"/>
      <c r="G1" s="12"/>
      <c r="H1" s="12"/>
      <c r="I1" s="12"/>
    </row>
    <row r="2" spans="1:9" ht="18">
      <c r="A2" s="203" t="s">
        <v>90</v>
      </c>
      <c r="B2" s="203"/>
      <c r="C2" s="203"/>
      <c r="D2" s="203"/>
      <c r="E2" s="203"/>
      <c r="F2" s="203"/>
      <c r="G2" s="203"/>
      <c r="H2" s="203"/>
      <c r="I2" s="12"/>
    </row>
    <row r="3" spans="1:9" s="25" customFormat="1">
      <c r="A3" s="30" t="s">
        <v>43</v>
      </c>
    </row>
    <row r="5" spans="1:9">
      <c r="A5" s="28" t="s">
        <v>68</v>
      </c>
      <c r="B5" s="200">
        <v>0</v>
      </c>
      <c r="C5" s="201"/>
      <c r="D5" s="201"/>
      <c r="E5" s="202"/>
      <c r="F5" t="s">
        <v>76</v>
      </c>
    </row>
    <row r="6" spans="1:9">
      <c r="A6" s="28" t="s">
        <v>69</v>
      </c>
      <c r="B6" s="200">
        <v>0</v>
      </c>
      <c r="C6" s="201"/>
      <c r="D6" s="201"/>
      <c r="E6" s="202"/>
      <c r="F6" t="s">
        <v>77</v>
      </c>
    </row>
    <row r="7" spans="1:9">
      <c r="A7" s="28" t="s">
        <v>70</v>
      </c>
      <c r="B7" s="200">
        <v>0</v>
      </c>
      <c r="C7" s="201"/>
      <c r="D7" s="201"/>
      <c r="E7" s="202"/>
      <c r="F7" t="s">
        <v>78</v>
      </c>
    </row>
    <row r="8" spans="1:9" ht="15.6" customHeight="1">
      <c r="A8" s="28" t="s">
        <v>71</v>
      </c>
      <c r="B8" s="200">
        <v>0</v>
      </c>
      <c r="C8" s="201"/>
      <c r="D8" s="201"/>
      <c r="E8" s="202"/>
      <c r="F8" t="s">
        <v>78</v>
      </c>
    </row>
  </sheetData>
  <mergeCells count="6">
    <mergeCell ref="B8:E8"/>
    <mergeCell ref="A1:E1"/>
    <mergeCell ref="A2:H2"/>
    <mergeCell ref="B5:E5"/>
    <mergeCell ref="B6:E6"/>
    <mergeCell ref="B7:E7"/>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L11" sqref="L11"/>
    </sheetView>
  </sheetViews>
  <sheetFormatPr defaultColWidth="8.85546875" defaultRowHeight="15"/>
  <cols>
    <col min="1" max="1" width="9.140625" style="46"/>
  </cols>
  <sheetData>
    <row r="1" spans="2:10">
      <c r="B1" s="114" t="str">
        <f>UtilityName</f>
        <v>Public Utility District No. 1 of Pend Oreille County</v>
      </c>
      <c r="C1" s="114"/>
      <c r="D1" s="114"/>
      <c r="E1" s="114"/>
      <c r="F1" s="114"/>
    </row>
    <row r="2" spans="2:10" ht="18">
      <c r="B2" s="213" t="s">
        <v>104</v>
      </c>
      <c r="C2" s="213"/>
      <c r="D2" s="213"/>
      <c r="E2" s="213"/>
      <c r="F2" s="213"/>
      <c r="G2" s="213"/>
      <c r="H2" s="213"/>
      <c r="I2" s="213"/>
      <c r="J2" s="213"/>
    </row>
    <row r="3" spans="2:10" ht="35.450000000000003" customHeight="1">
      <c r="B3" s="214" t="s">
        <v>41</v>
      </c>
      <c r="C3" s="215"/>
      <c r="D3" s="215"/>
      <c r="E3" s="215"/>
      <c r="F3" s="215"/>
      <c r="G3" s="215"/>
      <c r="H3" s="215"/>
      <c r="I3" s="215"/>
      <c r="J3" s="216"/>
    </row>
    <row r="4" spans="2:10" ht="15" customHeight="1">
      <c r="B4" s="28" t="s">
        <v>56</v>
      </c>
      <c r="C4" s="28"/>
      <c r="D4" s="28"/>
      <c r="E4" s="105" t="s">
        <v>146</v>
      </c>
      <c r="F4" s="105"/>
      <c r="G4" s="105"/>
      <c r="H4" s="105"/>
      <c r="I4" s="105"/>
      <c r="J4" s="105"/>
    </row>
    <row r="5" spans="2:10">
      <c r="B5" s="25"/>
      <c r="C5" s="25"/>
      <c r="D5" s="25"/>
      <c r="E5" s="195"/>
      <c r="F5" s="195"/>
      <c r="G5" s="195"/>
      <c r="H5" s="195"/>
      <c r="I5" s="195"/>
      <c r="J5" s="195"/>
    </row>
    <row r="6" spans="2:10">
      <c r="B6" s="25"/>
      <c r="C6" s="25"/>
      <c r="D6" s="25"/>
      <c r="E6" s="195"/>
      <c r="F6" s="195"/>
      <c r="G6" s="195"/>
      <c r="H6" s="195"/>
      <c r="I6" s="195"/>
      <c r="J6" s="195"/>
    </row>
    <row r="7" spans="2:10" s="75" customFormat="1">
      <c r="E7" s="195"/>
      <c r="F7" s="195"/>
      <c r="G7" s="195"/>
      <c r="H7" s="195"/>
      <c r="I7" s="195"/>
      <c r="J7" s="195"/>
    </row>
    <row r="8" spans="2:10" s="75" customFormat="1">
      <c r="E8" s="195"/>
      <c r="F8" s="195"/>
      <c r="G8" s="195"/>
      <c r="H8" s="195"/>
      <c r="I8" s="195"/>
      <c r="J8" s="195"/>
    </row>
    <row r="9" spans="2:10">
      <c r="B9" s="25"/>
      <c r="C9" s="25"/>
      <c r="D9" s="25"/>
      <c r="E9" s="108"/>
      <c r="F9" s="108"/>
      <c r="G9" s="108"/>
      <c r="H9" s="108"/>
      <c r="I9" s="108"/>
      <c r="J9" s="108"/>
    </row>
    <row r="10" spans="2:10" ht="14.1" customHeight="1">
      <c r="B10" s="217" t="s">
        <v>105</v>
      </c>
      <c r="C10" s="218"/>
      <c r="D10" s="219"/>
      <c r="E10" s="204" t="s">
        <v>138</v>
      </c>
      <c r="F10" s="205"/>
      <c r="G10" s="205"/>
      <c r="H10" s="205"/>
      <c r="I10" s="205"/>
      <c r="J10" s="206"/>
    </row>
    <row r="11" spans="2:10">
      <c r="E11" s="207"/>
      <c r="F11" s="208"/>
      <c r="G11" s="208"/>
      <c r="H11" s="208"/>
      <c r="I11" s="208"/>
      <c r="J11" s="209"/>
    </row>
    <row r="12" spans="2:10">
      <c r="E12" s="207"/>
      <c r="F12" s="208"/>
      <c r="G12" s="208"/>
      <c r="H12" s="208"/>
      <c r="I12" s="208"/>
      <c r="J12" s="209"/>
    </row>
    <row r="13" spans="2:10">
      <c r="E13" s="207"/>
      <c r="F13" s="208"/>
      <c r="G13" s="208"/>
      <c r="H13" s="208"/>
      <c r="I13" s="208"/>
      <c r="J13" s="209"/>
    </row>
    <row r="14" spans="2:10">
      <c r="E14" s="207"/>
      <c r="F14" s="208"/>
      <c r="G14" s="208"/>
      <c r="H14" s="208"/>
      <c r="I14" s="208"/>
      <c r="J14" s="209"/>
    </row>
    <row r="15" spans="2:10">
      <c r="E15" s="207"/>
      <c r="F15" s="208"/>
      <c r="G15" s="208"/>
      <c r="H15" s="208"/>
      <c r="I15" s="208"/>
      <c r="J15" s="209"/>
    </row>
    <row r="16" spans="2:10">
      <c r="E16" s="207"/>
      <c r="F16" s="208"/>
      <c r="G16" s="208"/>
      <c r="H16" s="208"/>
      <c r="I16" s="208"/>
      <c r="J16" s="209"/>
    </row>
    <row r="17" spans="5:10">
      <c r="E17" s="210"/>
      <c r="F17" s="211"/>
      <c r="G17" s="211"/>
      <c r="H17" s="211"/>
      <c r="I17" s="211"/>
      <c r="J17" s="212"/>
    </row>
  </sheetData>
  <mergeCells count="6">
    <mergeCell ref="B1:F1"/>
    <mergeCell ref="E10:J17"/>
    <mergeCell ref="B2:J2"/>
    <mergeCell ref="B3:J3"/>
    <mergeCell ref="B10:D10"/>
    <mergeCell ref="E4:J9"/>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6"/>
  <sheetViews>
    <sheetView workbookViewId="0">
      <selection activeCell="B16" sqref="B16:H16"/>
    </sheetView>
  </sheetViews>
  <sheetFormatPr defaultColWidth="8.85546875" defaultRowHeight="15"/>
  <cols>
    <col min="1" max="1" width="9.140625" style="46"/>
    <col min="2" max="2" width="11" customWidth="1"/>
    <col min="3" max="3" width="14" customWidth="1"/>
    <col min="4" max="4" width="25" customWidth="1"/>
    <col min="5" max="5" width="12" customWidth="1"/>
    <col min="6" max="6" width="12.28515625" customWidth="1"/>
    <col min="7" max="7" width="14.7109375" customWidth="1"/>
    <col min="8" max="8" width="14.140625" customWidth="1"/>
    <col min="9" max="12" width="9.140625" style="20"/>
    <col min="13" max="13" width="32" style="12" customWidth="1"/>
    <col min="14" max="14" width="39.42578125" style="12" customWidth="1"/>
    <col min="15" max="15" width="49" style="12" customWidth="1"/>
    <col min="16" max="16" width="42.42578125" style="12" customWidth="1"/>
    <col min="24" max="24" width="4.42578125" customWidth="1"/>
    <col min="37" max="37" width="9.140625" customWidth="1"/>
  </cols>
  <sheetData>
    <row r="1" spans="1:29">
      <c r="B1" s="220" t="str">
        <f>UtilityName</f>
        <v>Public Utility District No. 1 of Pend Oreille County</v>
      </c>
      <c r="C1" s="220"/>
      <c r="D1" s="220"/>
    </row>
    <row r="2" spans="1:29" s="12" customFormat="1" ht="18">
      <c r="A2" s="46"/>
      <c r="B2" s="203" t="s">
        <v>91</v>
      </c>
      <c r="C2" s="203"/>
      <c r="D2" s="203"/>
      <c r="E2" s="203"/>
      <c r="F2" s="203"/>
      <c r="G2" s="203"/>
      <c r="H2" s="203"/>
      <c r="I2" s="20"/>
      <c r="J2" s="20"/>
      <c r="K2" s="20"/>
      <c r="L2" s="20"/>
    </row>
    <row r="3" spans="1:29" s="40" customFormat="1" ht="18">
      <c r="A3" s="46"/>
      <c r="B3" s="31" t="s">
        <v>102</v>
      </c>
      <c r="C3" s="45"/>
      <c r="D3" s="45"/>
      <c r="E3" s="45"/>
      <c r="F3" s="45"/>
      <c r="G3" s="45"/>
      <c r="H3" s="45"/>
      <c r="I3" s="20"/>
      <c r="J3" s="20"/>
      <c r="K3" s="20"/>
      <c r="L3" s="20"/>
    </row>
    <row r="4" spans="1:29" s="25" customFormat="1" ht="18">
      <c r="A4" s="46"/>
      <c r="B4" s="31" t="s">
        <v>72</v>
      </c>
      <c r="C4" s="32"/>
      <c r="D4" s="33"/>
      <c r="E4" s="33"/>
      <c r="F4" s="33"/>
      <c r="G4" s="33"/>
      <c r="H4" s="33"/>
      <c r="I4" s="20"/>
      <c r="J4" s="20"/>
      <c r="K4" s="20"/>
      <c r="L4" s="20"/>
    </row>
    <row r="5" spans="1:29" s="12" customFormat="1" ht="63.2" customHeight="1">
      <c r="A5" s="46"/>
      <c r="B5" s="17" t="s">
        <v>46</v>
      </c>
      <c r="C5" s="18" t="s">
        <v>47</v>
      </c>
      <c r="D5" s="18" t="s">
        <v>48</v>
      </c>
      <c r="E5" s="18" t="s">
        <v>49</v>
      </c>
      <c r="F5" s="18" t="s">
        <v>50</v>
      </c>
      <c r="G5" s="18" t="s">
        <v>51</v>
      </c>
      <c r="H5" s="18" t="s">
        <v>52</v>
      </c>
      <c r="I5" s="21"/>
      <c r="J5" s="44"/>
      <c r="K5" s="20"/>
      <c r="L5" s="20"/>
    </row>
    <row r="6" spans="1:29" s="12" customFormat="1">
      <c r="A6" s="46"/>
      <c r="B6" s="19">
        <v>2021</v>
      </c>
      <c r="C6" s="71"/>
      <c r="D6" s="43"/>
      <c r="E6" s="43"/>
      <c r="F6" s="43"/>
      <c r="G6" s="43"/>
      <c r="H6" s="43"/>
      <c r="I6" s="20"/>
      <c r="J6" s="20"/>
      <c r="K6" s="20"/>
      <c r="L6" s="20"/>
    </row>
    <row r="7" spans="1:29" s="12" customFormat="1">
      <c r="A7" s="46"/>
      <c r="B7" s="19">
        <v>2022</v>
      </c>
      <c r="C7" s="71"/>
      <c r="D7" s="68">
        <f>(C6*0.02)</f>
        <v>0</v>
      </c>
      <c r="E7" s="69">
        <v>4</v>
      </c>
      <c r="F7" s="70">
        <f>(D7*E7)</f>
        <v>0</v>
      </c>
      <c r="G7" s="246">
        <f>SUM(F7:F10)</f>
        <v>0</v>
      </c>
      <c r="H7" s="246">
        <f>SUM(F7:F10)/4</f>
        <v>0</v>
      </c>
      <c r="I7" s="20"/>
      <c r="J7" s="20"/>
      <c r="K7" s="20"/>
      <c r="L7" s="20"/>
    </row>
    <row r="8" spans="1:29" s="12" customFormat="1">
      <c r="A8" s="46"/>
      <c r="B8" s="19">
        <v>2023</v>
      </c>
      <c r="C8" s="71"/>
      <c r="D8" s="68">
        <f>(C7*0.02)</f>
        <v>0</v>
      </c>
      <c r="E8" s="69">
        <v>3</v>
      </c>
      <c r="F8" s="70">
        <f>(D8*E8)</f>
        <v>0</v>
      </c>
      <c r="G8" s="247"/>
      <c r="H8" s="247"/>
      <c r="I8" s="20"/>
      <c r="J8" s="20"/>
      <c r="K8" s="20"/>
      <c r="L8" s="20"/>
    </row>
    <row r="9" spans="1:29" s="12" customFormat="1">
      <c r="A9" s="46"/>
      <c r="B9" s="19">
        <v>2024</v>
      </c>
      <c r="C9" s="71"/>
      <c r="D9" s="68">
        <f>(C8*0.02)</f>
        <v>0</v>
      </c>
      <c r="E9" s="69">
        <v>2</v>
      </c>
      <c r="F9" s="70">
        <f>(D9*E9)</f>
        <v>0</v>
      </c>
      <c r="G9" s="247"/>
      <c r="H9" s="247"/>
      <c r="I9" s="20"/>
      <c r="J9" s="20"/>
      <c r="K9" s="20"/>
      <c r="L9" s="20"/>
    </row>
    <row r="10" spans="1:29" s="12" customFormat="1">
      <c r="A10" s="46"/>
      <c r="B10" s="19">
        <v>2025</v>
      </c>
      <c r="C10" s="71"/>
      <c r="D10" s="68">
        <f>(C9*0.02)</f>
        <v>0</v>
      </c>
      <c r="E10" s="69">
        <v>1</v>
      </c>
      <c r="F10" s="70">
        <f>(D10*E10)</f>
        <v>0</v>
      </c>
      <c r="G10" s="248"/>
      <c r="H10" s="248"/>
      <c r="I10" s="20"/>
      <c r="J10" s="20"/>
      <c r="K10" s="20"/>
      <c r="L10" s="20"/>
    </row>
    <row r="11" spans="1:29" s="12" customFormat="1">
      <c r="A11" s="46"/>
      <c r="B11" s="249" t="s">
        <v>53</v>
      </c>
      <c r="C11" s="250"/>
      <c r="D11" s="250"/>
      <c r="E11" s="250"/>
      <c r="F11" s="250"/>
      <c r="G11" s="251"/>
      <c r="H11" s="72" t="e">
        <f>H7/((C7+C8+C9+C10)/4)</f>
        <v>#DIV/0!</v>
      </c>
      <c r="I11" s="20"/>
      <c r="J11" s="20"/>
      <c r="K11" s="20"/>
      <c r="L11" s="20"/>
    </row>
    <row r="12" spans="1:29" s="12" customFormat="1" ht="15.6" customHeight="1">
      <c r="A12" s="46"/>
      <c r="H12" s="14"/>
      <c r="I12" s="20"/>
      <c r="J12" s="20"/>
      <c r="K12" s="20"/>
      <c r="L12" s="20"/>
    </row>
    <row r="13" spans="1:29" ht="18.75" customHeight="1">
      <c r="B13" s="203" t="s">
        <v>45</v>
      </c>
      <c r="C13" s="203"/>
      <c r="D13" s="203"/>
      <c r="E13" s="203"/>
      <c r="F13" s="203"/>
      <c r="G13" s="203"/>
      <c r="H13" s="203"/>
      <c r="I13" s="203"/>
      <c r="J13" s="203"/>
      <c r="K13" s="203"/>
      <c r="L13" s="203"/>
      <c r="M13" s="203"/>
      <c r="N13" s="203"/>
      <c r="O13" s="203"/>
      <c r="P13" s="203"/>
      <c r="Q13" s="203"/>
      <c r="R13" s="203"/>
      <c r="S13" s="203"/>
      <c r="T13" s="203"/>
      <c r="U13" s="203"/>
      <c r="V13" s="22"/>
      <c r="W13" s="10"/>
      <c r="X13" s="13"/>
    </row>
    <row r="14" spans="1:29" ht="14.85" customHeight="1">
      <c r="B14" s="240" t="s">
        <v>55</v>
      </c>
      <c r="C14" s="241"/>
      <c r="D14" s="241"/>
      <c r="E14" s="241"/>
      <c r="F14" s="241"/>
      <c r="G14" s="241"/>
      <c r="H14" s="242"/>
      <c r="I14" s="232" t="s">
        <v>44</v>
      </c>
      <c r="J14" s="233"/>
      <c r="K14" s="236" t="s">
        <v>54</v>
      </c>
      <c r="L14" s="233"/>
      <c r="M14" s="238" t="s">
        <v>63</v>
      </c>
      <c r="N14" s="238" t="s">
        <v>57</v>
      </c>
      <c r="O14" s="238" t="s">
        <v>58</v>
      </c>
      <c r="P14" s="238" t="s">
        <v>59</v>
      </c>
      <c r="Q14" s="134" t="s">
        <v>60</v>
      </c>
      <c r="R14" s="227"/>
      <c r="S14" s="227"/>
      <c r="T14" s="227"/>
      <c r="U14" s="227"/>
      <c r="V14" s="227"/>
      <c r="W14" s="227"/>
      <c r="X14" s="227"/>
      <c r="Y14" s="227"/>
      <c r="Z14" s="227"/>
      <c r="AA14" s="227"/>
      <c r="AB14" s="227"/>
      <c r="AC14" s="228"/>
    </row>
    <row r="15" spans="1:29" ht="61.35" customHeight="1">
      <c r="B15" s="243"/>
      <c r="C15" s="244"/>
      <c r="D15" s="244"/>
      <c r="E15" s="244"/>
      <c r="F15" s="244"/>
      <c r="G15" s="244"/>
      <c r="H15" s="245"/>
      <c r="I15" s="234"/>
      <c r="J15" s="235"/>
      <c r="K15" s="237"/>
      <c r="L15" s="235"/>
      <c r="M15" s="239"/>
      <c r="N15" s="239"/>
      <c r="O15" s="239"/>
      <c r="P15" s="239"/>
      <c r="Q15" s="229"/>
      <c r="R15" s="230"/>
      <c r="S15" s="230"/>
      <c r="T15" s="230"/>
      <c r="U15" s="230"/>
      <c r="V15" s="230"/>
      <c r="W15" s="230"/>
      <c r="X15" s="230"/>
      <c r="Y15" s="230"/>
      <c r="Z15" s="230"/>
      <c r="AA15" s="230"/>
      <c r="AB15" s="230"/>
      <c r="AC15" s="231"/>
    </row>
    <row r="16" spans="1:29">
      <c r="B16" s="221"/>
      <c r="C16" s="222"/>
      <c r="D16" s="222"/>
      <c r="E16" s="222"/>
      <c r="F16" s="222"/>
      <c r="G16" s="222"/>
      <c r="H16" s="222"/>
      <c r="I16" s="226"/>
      <c r="J16" s="226"/>
      <c r="K16" s="224"/>
      <c r="L16" s="225"/>
      <c r="M16" s="73"/>
      <c r="N16" s="73"/>
      <c r="O16" s="73"/>
      <c r="P16" s="73"/>
      <c r="Q16" s="94"/>
      <c r="R16" s="95"/>
      <c r="S16" s="95"/>
      <c r="T16" s="95"/>
      <c r="U16" s="95"/>
      <c r="V16" s="95"/>
      <c r="W16" s="95"/>
      <c r="X16" s="95"/>
      <c r="Y16" s="95"/>
      <c r="Z16" s="95"/>
      <c r="AA16" s="95"/>
      <c r="AB16" s="95"/>
      <c r="AC16" s="96"/>
    </row>
    <row r="17" spans="1:29">
      <c r="B17" s="221"/>
      <c r="C17" s="222"/>
      <c r="D17" s="222"/>
      <c r="E17" s="222"/>
      <c r="F17" s="222"/>
      <c r="G17" s="222"/>
      <c r="H17" s="222"/>
      <c r="I17" s="223"/>
      <c r="J17" s="223"/>
      <c r="K17" s="224"/>
      <c r="L17" s="225"/>
      <c r="M17" s="73"/>
      <c r="N17" s="73"/>
      <c r="O17" s="73"/>
      <c r="P17" s="73"/>
      <c r="Q17" s="94"/>
      <c r="R17" s="95"/>
      <c r="S17" s="95"/>
      <c r="T17" s="95"/>
      <c r="U17" s="95"/>
      <c r="V17" s="95"/>
      <c r="W17" s="95"/>
      <c r="X17" s="95"/>
      <c r="Y17" s="95"/>
      <c r="Z17" s="95"/>
      <c r="AA17" s="95"/>
      <c r="AB17" s="95"/>
      <c r="AC17" s="96"/>
    </row>
    <row r="18" spans="1:29" s="40" customFormat="1">
      <c r="A18" s="46"/>
      <c r="B18" s="221"/>
      <c r="C18" s="222"/>
      <c r="D18" s="222"/>
      <c r="E18" s="222"/>
      <c r="F18" s="222"/>
      <c r="G18" s="222"/>
      <c r="H18" s="222"/>
      <c r="I18" s="223"/>
      <c r="J18" s="223"/>
      <c r="K18" s="224"/>
      <c r="L18" s="225"/>
      <c r="M18" s="73"/>
      <c r="N18" s="73"/>
      <c r="O18" s="73"/>
      <c r="P18" s="73"/>
      <c r="Q18" s="94"/>
      <c r="R18" s="95"/>
      <c r="S18" s="95"/>
      <c r="T18" s="95"/>
      <c r="U18" s="95"/>
      <c r="V18" s="95"/>
      <c r="W18" s="95"/>
      <c r="X18" s="95"/>
      <c r="Y18" s="95"/>
      <c r="Z18" s="95"/>
      <c r="AA18" s="95"/>
      <c r="AB18" s="95"/>
      <c r="AC18" s="96"/>
    </row>
    <row r="19" spans="1:29" s="40" customFormat="1">
      <c r="A19" s="46"/>
      <c r="B19" s="221"/>
      <c r="C19" s="222"/>
      <c r="D19" s="222"/>
      <c r="E19" s="222"/>
      <c r="F19" s="222"/>
      <c r="G19" s="222"/>
      <c r="H19" s="222"/>
      <c r="I19" s="226"/>
      <c r="J19" s="226"/>
      <c r="K19" s="224"/>
      <c r="L19" s="225"/>
      <c r="M19" s="73"/>
      <c r="N19" s="73"/>
      <c r="O19" s="73"/>
      <c r="P19" s="73"/>
      <c r="Q19" s="94"/>
      <c r="R19" s="95"/>
      <c r="S19" s="95"/>
      <c r="T19" s="95"/>
      <c r="U19" s="95"/>
      <c r="V19" s="95"/>
      <c r="W19" s="95"/>
      <c r="X19" s="95"/>
      <c r="Y19" s="95"/>
      <c r="Z19" s="95"/>
      <c r="AA19" s="95"/>
      <c r="AB19" s="95"/>
      <c r="AC19" s="96"/>
    </row>
    <row r="20" spans="1:29" s="40" customFormat="1">
      <c r="A20" s="46"/>
      <c r="B20" s="221"/>
      <c r="C20" s="222"/>
      <c r="D20" s="222"/>
      <c r="E20" s="222"/>
      <c r="F20" s="222"/>
      <c r="G20" s="222"/>
      <c r="H20" s="222"/>
      <c r="I20" s="223"/>
      <c r="J20" s="223"/>
      <c r="K20" s="224"/>
      <c r="L20" s="225"/>
      <c r="M20" s="73"/>
      <c r="N20" s="73"/>
      <c r="O20" s="73"/>
      <c r="P20" s="73"/>
      <c r="Q20" s="94"/>
      <c r="R20" s="95"/>
      <c r="S20" s="95"/>
      <c r="T20" s="95"/>
      <c r="U20" s="95"/>
      <c r="V20" s="95"/>
      <c r="W20" s="95"/>
      <c r="X20" s="95"/>
      <c r="Y20" s="95"/>
      <c r="Z20" s="95"/>
      <c r="AA20" s="95"/>
      <c r="AB20" s="95"/>
      <c r="AC20" s="96"/>
    </row>
    <row r="21" spans="1:29" s="40" customFormat="1">
      <c r="A21" s="46"/>
      <c r="B21" s="221"/>
      <c r="C21" s="222"/>
      <c r="D21" s="222"/>
      <c r="E21" s="222"/>
      <c r="F21" s="222"/>
      <c r="G21" s="222"/>
      <c r="H21" s="222"/>
      <c r="I21" s="223"/>
      <c r="J21" s="223"/>
      <c r="K21" s="224"/>
      <c r="L21" s="225"/>
      <c r="M21" s="73"/>
      <c r="N21" s="73"/>
      <c r="O21" s="73"/>
      <c r="P21" s="73"/>
      <c r="Q21" s="94"/>
      <c r="R21" s="95"/>
      <c r="S21" s="95"/>
      <c r="T21" s="95"/>
      <c r="U21" s="95"/>
      <c r="V21" s="95"/>
      <c r="W21" s="95"/>
      <c r="X21" s="95"/>
      <c r="Y21" s="95"/>
      <c r="Z21" s="95"/>
      <c r="AA21" s="95"/>
      <c r="AB21" s="95"/>
      <c r="AC21" s="96"/>
    </row>
    <row r="22" spans="1:29" s="40" customFormat="1">
      <c r="A22" s="46"/>
      <c r="B22" s="221"/>
      <c r="C22" s="222"/>
      <c r="D22" s="222"/>
      <c r="E22" s="222"/>
      <c r="F22" s="222"/>
      <c r="G22" s="222"/>
      <c r="H22" s="222"/>
      <c r="I22" s="226"/>
      <c r="J22" s="226"/>
      <c r="K22" s="224"/>
      <c r="L22" s="225"/>
      <c r="M22" s="73"/>
      <c r="N22" s="73"/>
      <c r="O22" s="73"/>
      <c r="P22" s="73"/>
      <c r="Q22" s="94"/>
      <c r="R22" s="95"/>
      <c r="S22" s="95"/>
      <c r="T22" s="95"/>
      <c r="U22" s="95"/>
      <c r="V22" s="95"/>
      <c r="W22" s="95"/>
      <c r="X22" s="95"/>
      <c r="Y22" s="95"/>
      <c r="Z22" s="95"/>
      <c r="AA22" s="95"/>
      <c r="AB22" s="95"/>
      <c r="AC22" s="96"/>
    </row>
    <row r="23" spans="1:29" s="40" customFormat="1">
      <c r="A23" s="46"/>
      <c r="B23" s="221"/>
      <c r="C23" s="222"/>
      <c r="D23" s="222"/>
      <c r="E23" s="222"/>
      <c r="F23" s="222"/>
      <c r="G23" s="222"/>
      <c r="H23" s="222"/>
      <c r="I23" s="223"/>
      <c r="J23" s="223"/>
      <c r="K23" s="224"/>
      <c r="L23" s="225"/>
      <c r="M23" s="73"/>
      <c r="N23" s="73"/>
      <c r="O23" s="73"/>
      <c r="P23" s="73"/>
      <c r="Q23" s="94"/>
      <c r="R23" s="95"/>
      <c r="S23" s="95"/>
      <c r="T23" s="95"/>
      <c r="U23" s="95"/>
      <c r="V23" s="95"/>
      <c r="W23" s="95"/>
      <c r="X23" s="95"/>
      <c r="Y23" s="95"/>
      <c r="Z23" s="95"/>
      <c r="AA23" s="95"/>
      <c r="AB23" s="95"/>
      <c r="AC23" s="96"/>
    </row>
    <row r="24" spans="1:29" s="40" customFormat="1">
      <c r="A24" s="46"/>
      <c r="B24" s="221"/>
      <c r="C24" s="222"/>
      <c r="D24" s="222"/>
      <c r="E24" s="222"/>
      <c r="F24" s="222"/>
      <c r="G24" s="222"/>
      <c r="H24" s="222"/>
      <c r="I24" s="223"/>
      <c r="J24" s="223"/>
      <c r="K24" s="224"/>
      <c r="L24" s="225"/>
      <c r="M24" s="73"/>
      <c r="N24" s="73"/>
      <c r="O24" s="73"/>
      <c r="P24" s="73"/>
      <c r="Q24" s="94"/>
      <c r="R24" s="95"/>
      <c r="S24" s="95"/>
      <c r="T24" s="95"/>
      <c r="U24" s="95"/>
      <c r="V24" s="95"/>
      <c r="W24" s="95"/>
      <c r="X24" s="95"/>
      <c r="Y24" s="95"/>
      <c r="Z24" s="95"/>
      <c r="AA24" s="95"/>
      <c r="AB24" s="95"/>
      <c r="AC24" s="96"/>
    </row>
    <row r="25" spans="1:29" s="40" customFormat="1">
      <c r="A25" s="46"/>
      <c r="B25" s="221"/>
      <c r="C25" s="222"/>
      <c r="D25" s="222"/>
      <c r="E25" s="222"/>
      <c r="F25" s="222"/>
      <c r="G25" s="222"/>
      <c r="H25" s="222"/>
      <c r="I25" s="226"/>
      <c r="J25" s="226"/>
      <c r="K25" s="224"/>
      <c r="L25" s="225"/>
      <c r="M25" s="73"/>
      <c r="N25" s="73"/>
      <c r="O25" s="73"/>
      <c r="P25" s="73"/>
      <c r="Q25" s="94"/>
      <c r="R25" s="95"/>
      <c r="S25" s="95"/>
      <c r="T25" s="95"/>
      <c r="U25" s="95"/>
      <c r="V25" s="95"/>
      <c r="W25" s="95"/>
      <c r="X25" s="95"/>
      <c r="Y25" s="95"/>
      <c r="Z25" s="95"/>
      <c r="AA25" s="95"/>
      <c r="AB25" s="95"/>
      <c r="AC25" s="96"/>
    </row>
    <row r="26" spans="1:29" s="40" customFormat="1">
      <c r="A26" s="46"/>
      <c r="B26" s="221"/>
      <c r="C26" s="222"/>
      <c r="D26" s="222"/>
      <c r="E26" s="222"/>
      <c r="F26" s="222"/>
      <c r="G26" s="222"/>
      <c r="H26" s="222"/>
      <c r="I26" s="223"/>
      <c r="J26" s="223"/>
      <c r="K26" s="224"/>
      <c r="L26" s="225"/>
      <c r="M26" s="73"/>
      <c r="N26" s="73"/>
      <c r="O26" s="73"/>
      <c r="P26" s="73"/>
      <c r="Q26" s="94"/>
      <c r="R26" s="95"/>
      <c r="S26" s="95"/>
      <c r="T26" s="95"/>
      <c r="U26" s="95"/>
      <c r="V26" s="95"/>
      <c r="W26" s="95"/>
      <c r="X26" s="95"/>
      <c r="Y26" s="95"/>
      <c r="Z26" s="95"/>
      <c r="AA26" s="95"/>
      <c r="AB26" s="95"/>
      <c r="AC26" s="96"/>
    </row>
    <row r="27" spans="1:29" s="40" customFormat="1">
      <c r="A27" s="46"/>
      <c r="B27" s="221"/>
      <c r="C27" s="222"/>
      <c r="D27" s="222"/>
      <c r="E27" s="222"/>
      <c r="F27" s="222"/>
      <c r="G27" s="222"/>
      <c r="H27" s="222"/>
      <c r="I27" s="223"/>
      <c r="J27" s="223"/>
      <c r="K27" s="224"/>
      <c r="L27" s="225"/>
      <c r="M27" s="73"/>
      <c r="N27" s="73"/>
      <c r="O27" s="73"/>
      <c r="P27" s="73"/>
      <c r="Q27" s="94"/>
      <c r="R27" s="95"/>
      <c r="S27" s="95"/>
      <c r="T27" s="95"/>
      <c r="U27" s="95"/>
      <c r="V27" s="95"/>
      <c r="W27" s="95"/>
      <c r="X27" s="95"/>
      <c r="Y27" s="95"/>
      <c r="Z27" s="95"/>
      <c r="AA27" s="95"/>
      <c r="AB27" s="95"/>
      <c r="AC27" s="96"/>
    </row>
    <row r="28" spans="1:29" s="40" customFormat="1">
      <c r="A28" s="46"/>
      <c r="B28" s="221"/>
      <c r="C28" s="222"/>
      <c r="D28" s="222"/>
      <c r="E28" s="222"/>
      <c r="F28" s="222"/>
      <c r="G28" s="222"/>
      <c r="H28" s="222"/>
      <c r="I28" s="226"/>
      <c r="J28" s="226"/>
      <c r="K28" s="224"/>
      <c r="L28" s="225"/>
      <c r="M28" s="73"/>
      <c r="N28" s="73"/>
      <c r="O28" s="73"/>
      <c r="P28" s="73"/>
      <c r="Q28" s="94"/>
      <c r="R28" s="95"/>
      <c r="S28" s="95"/>
      <c r="T28" s="95"/>
      <c r="U28" s="95"/>
      <c r="V28" s="95"/>
      <c r="W28" s="95"/>
      <c r="X28" s="95"/>
      <c r="Y28" s="95"/>
      <c r="Z28" s="95"/>
      <c r="AA28" s="95"/>
      <c r="AB28" s="95"/>
      <c r="AC28" s="96"/>
    </row>
    <row r="29" spans="1:29" s="40" customFormat="1">
      <c r="A29" s="46"/>
      <c r="B29" s="221"/>
      <c r="C29" s="222"/>
      <c r="D29" s="222"/>
      <c r="E29" s="222"/>
      <c r="F29" s="222"/>
      <c r="G29" s="222"/>
      <c r="H29" s="222"/>
      <c r="I29" s="223"/>
      <c r="J29" s="223"/>
      <c r="K29" s="224"/>
      <c r="L29" s="225"/>
      <c r="M29" s="73"/>
      <c r="N29" s="73"/>
      <c r="O29" s="73"/>
      <c r="P29" s="73"/>
      <c r="Q29" s="94"/>
      <c r="R29" s="95"/>
      <c r="S29" s="95"/>
      <c r="T29" s="95"/>
      <c r="U29" s="95"/>
      <c r="V29" s="95"/>
      <c r="W29" s="95"/>
      <c r="X29" s="95"/>
      <c r="Y29" s="95"/>
      <c r="Z29" s="95"/>
      <c r="AA29" s="95"/>
      <c r="AB29" s="95"/>
      <c r="AC29" s="96"/>
    </row>
    <row r="30" spans="1:29" s="40" customFormat="1">
      <c r="A30" s="46"/>
      <c r="B30" s="221"/>
      <c r="C30" s="222"/>
      <c r="D30" s="222"/>
      <c r="E30" s="222"/>
      <c r="F30" s="222"/>
      <c r="G30" s="222"/>
      <c r="H30" s="222"/>
      <c r="I30" s="223"/>
      <c r="J30" s="223"/>
      <c r="K30" s="224"/>
      <c r="L30" s="225"/>
      <c r="M30" s="73"/>
      <c r="N30" s="73"/>
      <c r="O30" s="73"/>
      <c r="P30" s="73"/>
      <c r="Q30" s="94"/>
      <c r="R30" s="95"/>
      <c r="S30" s="95"/>
      <c r="T30" s="95"/>
      <c r="U30" s="95"/>
      <c r="V30" s="95"/>
      <c r="W30" s="95"/>
      <c r="X30" s="95"/>
      <c r="Y30" s="95"/>
      <c r="Z30" s="95"/>
      <c r="AA30" s="95"/>
      <c r="AB30" s="95"/>
      <c r="AC30" s="96"/>
    </row>
    <row r="31" spans="1:29" s="40" customFormat="1">
      <c r="A31" s="46"/>
      <c r="B31" s="221"/>
      <c r="C31" s="222"/>
      <c r="D31" s="222"/>
      <c r="E31" s="222"/>
      <c r="F31" s="222"/>
      <c r="G31" s="222"/>
      <c r="H31" s="222"/>
      <c r="I31" s="226"/>
      <c r="J31" s="226"/>
      <c r="K31" s="224"/>
      <c r="L31" s="225"/>
      <c r="M31" s="73"/>
      <c r="N31" s="73"/>
      <c r="O31" s="73"/>
      <c r="P31" s="73"/>
      <c r="Q31" s="94"/>
      <c r="R31" s="95"/>
      <c r="S31" s="95"/>
      <c r="T31" s="95"/>
      <c r="U31" s="95"/>
      <c r="V31" s="95"/>
      <c r="W31" s="95"/>
      <c r="X31" s="95"/>
      <c r="Y31" s="95"/>
      <c r="Z31" s="95"/>
      <c r="AA31" s="95"/>
      <c r="AB31" s="95"/>
      <c r="AC31" s="96"/>
    </row>
    <row r="32" spans="1:29" s="40" customFormat="1">
      <c r="A32" s="46"/>
      <c r="B32" s="221"/>
      <c r="C32" s="222"/>
      <c r="D32" s="222"/>
      <c r="E32" s="222"/>
      <c r="F32" s="222"/>
      <c r="G32" s="222"/>
      <c r="H32" s="222"/>
      <c r="I32" s="223"/>
      <c r="J32" s="223"/>
      <c r="K32" s="224"/>
      <c r="L32" s="225"/>
      <c r="M32" s="73"/>
      <c r="N32" s="73"/>
      <c r="O32" s="73"/>
      <c r="P32" s="73"/>
      <c r="Q32" s="94"/>
      <c r="R32" s="95"/>
      <c r="S32" s="95"/>
      <c r="T32" s="95"/>
      <c r="U32" s="95"/>
      <c r="V32" s="95"/>
      <c r="W32" s="95"/>
      <c r="X32" s="95"/>
      <c r="Y32" s="95"/>
      <c r="Z32" s="95"/>
      <c r="AA32" s="95"/>
      <c r="AB32" s="95"/>
      <c r="AC32" s="96"/>
    </row>
    <row r="33" spans="1:29" s="40" customFormat="1">
      <c r="A33" s="46"/>
      <c r="B33" s="221"/>
      <c r="C33" s="222"/>
      <c r="D33" s="222"/>
      <c r="E33" s="222"/>
      <c r="F33" s="222"/>
      <c r="G33" s="222"/>
      <c r="H33" s="222"/>
      <c r="I33" s="223"/>
      <c r="J33" s="223"/>
      <c r="K33" s="224"/>
      <c r="L33" s="225"/>
      <c r="M33" s="73"/>
      <c r="N33" s="73"/>
      <c r="O33" s="73"/>
      <c r="P33" s="73"/>
      <c r="Q33" s="94"/>
      <c r="R33" s="95"/>
      <c r="S33" s="95"/>
      <c r="T33" s="95"/>
      <c r="U33" s="95"/>
      <c r="V33" s="95"/>
      <c r="W33" s="95"/>
      <c r="X33" s="95"/>
      <c r="Y33" s="95"/>
      <c r="Z33" s="95"/>
      <c r="AA33" s="95"/>
      <c r="AB33" s="95"/>
      <c r="AC33" s="96"/>
    </row>
    <row r="34" spans="1:29">
      <c r="I34"/>
      <c r="J34"/>
      <c r="K34"/>
      <c r="L34"/>
      <c r="M34"/>
      <c r="N34"/>
      <c r="O34"/>
      <c r="P34"/>
    </row>
    <row r="35" spans="1:29">
      <c r="I35"/>
      <c r="J35"/>
      <c r="K35"/>
      <c r="L35"/>
      <c r="M35"/>
      <c r="N35"/>
      <c r="O35"/>
      <c r="P35"/>
    </row>
    <row r="36" spans="1:29">
      <c r="I36"/>
      <c r="J36"/>
      <c r="K36"/>
      <c r="L36"/>
      <c r="M36"/>
      <c r="N36"/>
      <c r="O36"/>
      <c r="P36"/>
    </row>
    <row r="37" spans="1:29">
      <c r="I37"/>
      <c r="J37"/>
      <c r="K37"/>
      <c r="L37"/>
      <c r="M37"/>
      <c r="N37"/>
      <c r="O37"/>
      <c r="P37"/>
    </row>
    <row r="38" spans="1:29">
      <c r="I38"/>
      <c r="J38"/>
      <c r="K38"/>
      <c r="L38"/>
      <c r="M38"/>
      <c r="N38"/>
      <c r="O38"/>
      <c r="P38"/>
    </row>
    <row r="39" spans="1:29">
      <c r="I39"/>
      <c r="J39"/>
      <c r="K39"/>
      <c r="L39"/>
      <c r="M39"/>
      <c r="N39"/>
      <c r="O39"/>
      <c r="P39"/>
    </row>
    <row r="40" spans="1:29">
      <c r="I40"/>
      <c r="J40"/>
      <c r="K40"/>
      <c r="L40"/>
      <c r="M40"/>
      <c r="N40"/>
      <c r="O40"/>
      <c r="P40"/>
    </row>
    <row r="41" spans="1:29">
      <c r="I41"/>
      <c r="J41"/>
      <c r="K41"/>
      <c r="L41"/>
      <c r="M41"/>
      <c r="N41"/>
      <c r="O41"/>
      <c r="P41"/>
    </row>
    <row r="42" spans="1:29">
      <c r="I42"/>
      <c r="J42"/>
      <c r="K42"/>
      <c r="L42"/>
      <c r="M42"/>
      <c r="N42"/>
      <c r="O42"/>
      <c r="P42"/>
    </row>
    <row r="43" spans="1:29">
      <c r="I43"/>
      <c r="J43"/>
      <c r="K43"/>
      <c r="L43"/>
      <c r="M43"/>
      <c r="N43"/>
      <c r="O43"/>
      <c r="P43"/>
    </row>
    <row r="44" spans="1:29">
      <c r="I44"/>
      <c r="J44"/>
      <c r="K44"/>
      <c r="L44"/>
      <c r="M44"/>
      <c r="N44"/>
      <c r="O44"/>
      <c r="P44"/>
    </row>
    <row r="45" spans="1:29">
      <c r="I45"/>
      <c r="J45"/>
      <c r="K45"/>
      <c r="L45"/>
      <c r="M45"/>
      <c r="N45"/>
      <c r="O45"/>
      <c r="P45"/>
    </row>
    <row r="46" spans="1:29">
      <c r="I46"/>
      <c r="J46"/>
      <c r="K46"/>
      <c r="L46"/>
      <c r="M46"/>
      <c r="N46"/>
      <c r="O46"/>
      <c r="P46"/>
    </row>
    <row r="47" spans="1:29">
      <c r="I47"/>
      <c r="J47"/>
      <c r="K47"/>
      <c r="L47"/>
      <c r="M47"/>
      <c r="N47"/>
      <c r="O47"/>
      <c r="P47"/>
    </row>
    <row r="48" spans="1:29">
      <c r="I48"/>
      <c r="J48"/>
      <c r="K48"/>
      <c r="L48"/>
      <c r="M48"/>
      <c r="N48"/>
      <c r="O48"/>
      <c r="P48"/>
    </row>
    <row r="49" spans="9:16">
      <c r="I49"/>
      <c r="J49"/>
      <c r="K49"/>
      <c r="L49"/>
      <c r="M49"/>
      <c r="N49"/>
      <c r="O49"/>
      <c r="P49"/>
    </row>
    <row r="50" spans="9:16">
      <c r="I50"/>
      <c r="J50"/>
      <c r="K50"/>
      <c r="L50"/>
      <c r="M50"/>
      <c r="N50"/>
      <c r="O50"/>
      <c r="P50"/>
    </row>
    <row r="51" spans="9:16">
      <c r="I51"/>
      <c r="J51"/>
      <c r="K51"/>
      <c r="L51"/>
      <c r="M51"/>
      <c r="N51"/>
      <c r="O51"/>
      <c r="P51"/>
    </row>
    <row r="52" spans="9:16">
      <c r="I52"/>
      <c r="J52"/>
      <c r="K52"/>
      <c r="L52"/>
      <c r="M52"/>
      <c r="N52"/>
      <c r="O52"/>
      <c r="P52"/>
    </row>
    <row r="53" spans="9:16">
      <c r="I53"/>
      <c r="J53"/>
      <c r="K53"/>
      <c r="L53"/>
      <c r="M53"/>
      <c r="N53"/>
      <c r="O53"/>
      <c r="P53"/>
    </row>
    <row r="54" spans="9:16">
      <c r="I54"/>
      <c r="J54"/>
      <c r="K54"/>
      <c r="L54"/>
      <c r="M54"/>
      <c r="N54"/>
      <c r="O54"/>
      <c r="P54"/>
    </row>
    <row r="55" spans="9:16">
      <c r="I55"/>
      <c r="J55"/>
      <c r="K55"/>
      <c r="L55"/>
      <c r="M55"/>
      <c r="N55"/>
      <c r="O55"/>
      <c r="P55"/>
    </row>
    <row r="56" spans="9:16">
      <c r="I56"/>
      <c r="J56"/>
      <c r="K56"/>
      <c r="L56"/>
      <c r="M56"/>
      <c r="N56"/>
      <c r="O56"/>
      <c r="P56"/>
    </row>
    <row r="57" spans="9:16">
      <c r="I57"/>
      <c r="J57"/>
      <c r="K57"/>
      <c r="L57"/>
      <c r="M57"/>
      <c r="N57"/>
      <c r="O57"/>
      <c r="P57"/>
    </row>
    <row r="58" spans="9:16">
      <c r="I58"/>
      <c r="J58"/>
      <c r="K58"/>
      <c r="L58"/>
      <c r="M58"/>
      <c r="N58"/>
      <c r="O58"/>
      <c r="P58"/>
    </row>
    <row r="59" spans="9:16">
      <c r="I59"/>
      <c r="J59"/>
      <c r="K59"/>
      <c r="L59"/>
      <c r="M59"/>
      <c r="N59"/>
      <c r="O59"/>
      <c r="P59"/>
    </row>
    <row r="60" spans="9:16">
      <c r="I60"/>
      <c r="J60"/>
      <c r="K60"/>
      <c r="L60"/>
      <c r="M60"/>
      <c r="N60"/>
      <c r="O60"/>
      <c r="P60"/>
    </row>
    <row r="61" spans="9:16">
      <c r="I61"/>
      <c r="J61"/>
      <c r="K61"/>
      <c r="L61"/>
      <c r="M61"/>
      <c r="N61"/>
      <c r="O61"/>
      <c r="P61"/>
    </row>
    <row r="62" spans="9:16">
      <c r="I62"/>
      <c r="J62"/>
      <c r="K62"/>
      <c r="L62"/>
      <c r="M62"/>
      <c r="N62"/>
      <c r="O62"/>
      <c r="P62"/>
    </row>
    <row r="63" spans="9:16">
      <c r="I63"/>
      <c r="J63"/>
      <c r="K63"/>
      <c r="L63"/>
      <c r="M63"/>
      <c r="N63"/>
      <c r="O63"/>
      <c r="P63"/>
    </row>
    <row r="64" spans="9:16">
      <c r="I64"/>
      <c r="J64"/>
      <c r="K64"/>
      <c r="L64"/>
      <c r="M64"/>
      <c r="N64"/>
      <c r="O64"/>
      <c r="P64"/>
    </row>
    <row r="65" spans="9:16">
      <c r="I65"/>
      <c r="J65"/>
      <c r="K65"/>
      <c r="L65"/>
      <c r="M65"/>
      <c r="N65"/>
      <c r="O65"/>
      <c r="P65"/>
    </row>
    <row r="66" spans="9:16">
      <c r="I66"/>
      <c r="J66"/>
      <c r="K66"/>
      <c r="L66"/>
      <c r="M66"/>
      <c r="N66"/>
      <c r="O66"/>
      <c r="P66"/>
    </row>
    <row r="67" spans="9:16">
      <c r="I67"/>
      <c r="J67"/>
      <c r="K67"/>
      <c r="L67"/>
      <c r="M67"/>
      <c r="N67"/>
      <c r="O67"/>
      <c r="P67"/>
    </row>
    <row r="68" spans="9:16">
      <c r="I68"/>
      <c r="J68"/>
      <c r="K68"/>
      <c r="L68"/>
      <c r="M68"/>
      <c r="N68"/>
      <c r="O68"/>
      <c r="P68"/>
    </row>
    <row r="69" spans="9:16">
      <c r="I69"/>
      <c r="J69"/>
      <c r="K69"/>
      <c r="L69"/>
      <c r="M69"/>
      <c r="N69"/>
      <c r="O69"/>
      <c r="P69"/>
    </row>
    <row r="70" spans="9:16">
      <c r="I70"/>
      <c r="J70"/>
      <c r="K70"/>
      <c r="L70"/>
      <c r="M70"/>
      <c r="N70"/>
      <c r="O70"/>
      <c r="P70"/>
    </row>
    <row r="71" spans="9:16">
      <c r="I71"/>
      <c r="J71"/>
      <c r="K71"/>
      <c r="L71"/>
      <c r="M71"/>
      <c r="N71"/>
      <c r="O71"/>
      <c r="P71"/>
    </row>
    <row r="72" spans="9:16">
      <c r="I72"/>
      <c r="J72"/>
      <c r="K72"/>
      <c r="L72"/>
      <c r="M72"/>
      <c r="N72"/>
      <c r="O72"/>
      <c r="P72"/>
    </row>
    <row r="73" spans="9:16">
      <c r="I73"/>
      <c r="J73"/>
      <c r="K73"/>
      <c r="L73"/>
      <c r="M73"/>
      <c r="N73"/>
      <c r="O73"/>
      <c r="P73"/>
    </row>
    <row r="74" spans="9:16">
      <c r="I74"/>
      <c r="J74"/>
      <c r="K74"/>
      <c r="L74"/>
      <c r="M74"/>
      <c r="N74"/>
      <c r="O74"/>
      <c r="P74"/>
    </row>
    <row r="75" spans="9:16">
      <c r="I75"/>
      <c r="J75"/>
      <c r="K75"/>
      <c r="L75"/>
      <c r="M75"/>
      <c r="N75"/>
      <c r="O75"/>
      <c r="P75"/>
    </row>
    <row r="76" spans="9:16">
      <c r="I76"/>
      <c r="J76"/>
      <c r="K76"/>
      <c r="L76"/>
      <c r="M76"/>
      <c r="N76"/>
      <c r="O76"/>
      <c r="P76"/>
    </row>
    <row r="77" spans="9:16">
      <c r="I77"/>
      <c r="J77"/>
      <c r="K77"/>
      <c r="L77"/>
      <c r="M77"/>
      <c r="N77"/>
      <c r="O77"/>
      <c r="P77"/>
    </row>
    <row r="78" spans="9:16">
      <c r="I78"/>
      <c r="J78"/>
      <c r="K78"/>
      <c r="L78"/>
      <c r="M78"/>
      <c r="N78"/>
      <c r="O78"/>
      <c r="P78"/>
    </row>
    <row r="79" spans="9:16">
      <c r="I79"/>
      <c r="J79"/>
      <c r="K79"/>
      <c r="L79"/>
      <c r="M79"/>
      <c r="N79"/>
      <c r="O79"/>
      <c r="P79"/>
    </row>
    <row r="80" spans="9:16">
      <c r="I80"/>
      <c r="J80"/>
      <c r="K80"/>
      <c r="L80"/>
      <c r="M80"/>
      <c r="N80"/>
      <c r="O80"/>
      <c r="P80"/>
    </row>
    <row r="81" spans="9:16">
      <c r="I81"/>
      <c r="J81"/>
      <c r="K81"/>
      <c r="L81"/>
      <c r="M81"/>
      <c r="N81"/>
      <c r="O81"/>
      <c r="P81"/>
    </row>
    <row r="82" spans="9:16">
      <c r="I82"/>
      <c r="J82"/>
      <c r="K82"/>
      <c r="L82"/>
      <c r="M82"/>
      <c r="N82"/>
      <c r="O82"/>
      <c r="P82"/>
    </row>
    <row r="83" spans="9:16">
      <c r="I83"/>
      <c r="J83"/>
      <c r="K83"/>
      <c r="L83"/>
      <c r="M83"/>
      <c r="N83"/>
      <c r="O83"/>
      <c r="P83"/>
    </row>
    <row r="84" spans="9:16">
      <c r="I84"/>
      <c r="J84"/>
      <c r="K84"/>
      <c r="L84"/>
      <c r="M84"/>
      <c r="N84"/>
      <c r="O84"/>
      <c r="P84"/>
    </row>
    <row r="85" spans="9:16">
      <c r="I85"/>
      <c r="J85"/>
      <c r="K85"/>
      <c r="L85"/>
      <c r="M85"/>
      <c r="N85"/>
      <c r="O85"/>
      <c r="P85"/>
    </row>
    <row r="86" spans="9:16">
      <c r="I86"/>
      <c r="J86"/>
      <c r="K86"/>
      <c r="L86"/>
      <c r="M86"/>
      <c r="N86"/>
      <c r="O86"/>
      <c r="P86"/>
    </row>
    <row r="87" spans="9:16">
      <c r="I87"/>
      <c r="J87"/>
      <c r="K87"/>
      <c r="L87"/>
      <c r="M87"/>
      <c r="N87"/>
      <c r="O87"/>
      <c r="P87"/>
    </row>
    <row r="88" spans="9:16">
      <c r="I88"/>
      <c r="J88"/>
      <c r="K88"/>
      <c r="L88"/>
      <c r="M88"/>
      <c r="N88"/>
      <c r="O88"/>
      <c r="P88"/>
    </row>
    <row r="89" spans="9:16">
      <c r="I89"/>
      <c r="J89"/>
      <c r="K89"/>
      <c r="L89"/>
      <c r="M89"/>
      <c r="N89"/>
      <c r="O89"/>
      <c r="P89"/>
    </row>
    <row r="90" spans="9:16">
      <c r="I90"/>
      <c r="J90"/>
      <c r="K90"/>
      <c r="L90"/>
      <c r="M90"/>
      <c r="N90"/>
      <c r="O90"/>
      <c r="P90"/>
    </row>
    <row r="91" spans="9:16">
      <c r="I91"/>
      <c r="J91"/>
      <c r="K91"/>
      <c r="L91"/>
      <c r="M91"/>
      <c r="N91"/>
      <c r="O91"/>
      <c r="P91"/>
    </row>
    <row r="92" spans="9:16">
      <c r="I92"/>
      <c r="J92"/>
      <c r="K92"/>
      <c r="L92"/>
      <c r="M92"/>
      <c r="N92"/>
      <c r="O92"/>
      <c r="P92"/>
    </row>
    <row r="93" spans="9:16">
      <c r="I93"/>
      <c r="J93"/>
      <c r="K93"/>
      <c r="L93"/>
      <c r="M93"/>
      <c r="N93"/>
      <c r="O93"/>
      <c r="P93"/>
    </row>
    <row r="94" spans="9:16">
      <c r="I94"/>
      <c r="J94"/>
      <c r="K94"/>
      <c r="L94"/>
      <c r="M94"/>
      <c r="N94"/>
      <c r="O94"/>
      <c r="P94"/>
    </row>
    <row r="95" spans="9:16">
      <c r="I95"/>
      <c r="J95"/>
      <c r="K95"/>
      <c r="L95"/>
      <c r="M95"/>
      <c r="N95"/>
      <c r="O95"/>
      <c r="P95"/>
    </row>
    <row r="96" spans="9:16">
      <c r="I96"/>
      <c r="J96"/>
      <c r="K96"/>
      <c r="L96"/>
      <c r="M96"/>
      <c r="N96"/>
      <c r="O96"/>
      <c r="P96"/>
    </row>
    <row r="97" spans="9:16">
      <c r="I97"/>
      <c r="J97"/>
      <c r="K97"/>
      <c r="L97"/>
      <c r="M97"/>
      <c r="N97"/>
      <c r="O97"/>
      <c r="P97"/>
    </row>
    <row r="98" spans="9:16">
      <c r="I98"/>
      <c r="J98"/>
      <c r="K98"/>
      <c r="L98"/>
      <c r="M98"/>
      <c r="N98"/>
      <c r="O98"/>
      <c r="P98"/>
    </row>
    <row r="99" spans="9:16">
      <c r="I99"/>
      <c r="J99"/>
      <c r="K99"/>
      <c r="L99"/>
      <c r="M99"/>
      <c r="N99"/>
      <c r="O99"/>
      <c r="P99"/>
    </row>
    <row r="100" spans="9:16">
      <c r="I100"/>
      <c r="J100"/>
      <c r="K100"/>
      <c r="L100"/>
      <c r="M100"/>
      <c r="N100"/>
      <c r="O100"/>
      <c r="P100"/>
    </row>
    <row r="101" spans="9:16">
      <c r="I101"/>
      <c r="J101"/>
      <c r="K101"/>
      <c r="L101"/>
      <c r="M101"/>
      <c r="N101"/>
      <c r="O101"/>
      <c r="P101"/>
    </row>
    <row r="102" spans="9:16">
      <c r="I102"/>
      <c r="J102"/>
      <c r="K102"/>
      <c r="L102"/>
      <c r="M102"/>
      <c r="N102"/>
      <c r="O102"/>
      <c r="P102"/>
    </row>
    <row r="103" spans="9:16">
      <c r="I103"/>
      <c r="J103"/>
      <c r="K103"/>
      <c r="L103"/>
      <c r="M103"/>
      <c r="N103"/>
      <c r="O103"/>
      <c r="P103"/>
    </row>
    <row r="104" spans="9:16">
      <c r="I104"/>
      <c r="J104"/>
      <c r="K104"/>
      <c r="L104"/>
      <c r="M104"/>
      <c r="N104"/>
      <c r="O104"/>
      <c r="P104"/>
    </row>
    <row r="105" spans="9:16">
      <c r="I105"/>
      <c r="J105"/>
      <c r="K105"/>
      <c r="L105"/>
      <c r="M105"/>
      <c r="N105"/>
      <c r="O105"/>
      <c r="P105"/>
    </row>
    <row r="106" spans="9:16">
      <c r="I106"/>
      <c r="J106"/>
      <c r="K106"/>
      <c r="L106"/>
      <c r="M106"/>
      <c r="N106"/>
      <c r="O106"/>
      <c r="P106"/>
    </row>
    <row r="107" spans="9:16">
      <c r="I107"/>
      <c r="J107"/>
      <c r="K107"/>
      <c r="L107"/>
      <c r="M107"/>
      <c r="N107"/>
      <c r="O107"/>
      <c r="P107"/>
    </row>
    <row r="108" spans="9:16">
      <c r="I108"/>
      <c r="J108"/>
      <c r="K108"/>
      <c r="L108"/>
      <c r="M108"/>
      <c r="N108"/>
      <c r="O108"/>
      <c r="P108"/>
    </row>
    <row r="109" spans="9:16">
      <c r="I109"/>
      <c r="J109"/>
      <c r="K109"/>
      <c r="L109"/>
      <c r="M109"/>
      <c r="N109"/>
      <c r="O109"/>
      <c r="P109"/>
    </row>
    <row r="110" spans="9:16">
      <c r="I110"/>
      <c r="J110"/>
      <c r="K110"/>
      <c r="L110"/>
      <c r="M110"/>
      <c r="N110"/>
      <c r="O110"/>
      <c r="P110"/>
    </row>
    <row r="111" spans="9:16">
      <c r="I111"/>
      <c r="J111"/>
      <c r="K111"/>
      <c r="L111"/>
      <c r="M111"/>
      <c r="N111"/>
      <c r="O111"/>
      <c r="P111"/>
    </row>
    <row r="112" spans="9:16">
      <c r="I112"/>
      <c r="J112"/>
      <c r="K112"/>
      <c r="L112"/>
      <c r="M112"/>
      <c r="N112"/>
      <c r="O112"/>
      <c r="P112"/>
    </row>
    <row r="113" spans="9:16">
      <c r="I113"/>
      <c r="J113"/>
      <c r="K113"/>
      <c r="L113"/>
      <c r="M113"/>
      <c r="N113"/>
      <c r="O113"/>
      <c r="P113"/>
    </row>
    <row r="114" spans="9:16">
      <c r="I114"/>
      <c r="J114"/>
      <c r="K114"/>
      <c r="L114"/>
      <c r="M114"/>
      <c r="N114"/>
      <c r="O114"/>
      <c r="P114"/>
    </row>
    <row r="115" spans="9:16">
      <c r="I115"/>
      <c r="J115"/>
      <c r="K115"/>
      <c r="L115"/>
      <c r="M115"/>
      <c r="N115"/>
      <c r="O115"/>
      <c r="P115"/>
    </row>
    <row r="116" spans="9:16">
      <c r="I116"/>
      <c r="J116"/>
      <c r="K116"/>
      <c r="L116"/>
      <c r="M116"/>
      <c r="N116"/>
      <c r="O116"/>
      <c r="P116"/>
    </row>
    <row r="117" spans="9:16">
      <c r="I117"/>
      <c r="J117"/>
      <c r="K117"/>
      <c r="L117"/>
      <c r="M117"/>
      <c r="N117"/>
      <c r="O117"/>
      <c r="P117"/>
    </row>
    <row r="118" spans="9:16">
      <c r="I118"/>
      <c r="J118"/>
      <c r="K118"/>
      <c r="L118"/>
      <c r="M118"/>
      <c r="N118"/>
      <c r="O118"/>
      <c r="P118"/>
    </row>
    <row r="119" spans="9:16">
      <c r="I119"/>
      <c r="J119"/>
      <c r="K119"/>
      <c r="L119"/>
      <c r="M119"/>
      <c r="N119"/>
      <c r="O119"/>
      <c r="P119"/>
    </row>
    <row r="120" spans="9:16">
      <c r="I120"/>
      <c r="J120"/>
      <c r="K120"/>
      <c r="L120"/>
      <c r="M120"/>
      <c r="N120"/>
      <c r="O120"/>
      <c r="P120"/>
    </row>
    <row r="121" spans="9:16">
      <c r="I121"/>
      <c r="J121"/>
      <c r="K121"/>
      <c r="L121"/>
      <c r="M121"/>
      <c r="N121"/>
      <c r="O121"/>
      <c r="P121"/>
    </row>
    <row r="122" spans="9:16">
      <c r="I122"/>
      <c r="J122"/>
      <c r="K122"/>
      <c r="L122"/>
      <c r="M122"/>
      <c r="N122"/>
      <c r="O122"/>
      <c r="P122"/>
    </row>
    <row r="123" spans="9:16">
      <c r="I123"/>
      <c r="J123"/>
      <c r="K123"/>
      <c r="L123"/>
      <c r="M123"/>
      <c r="N123"/>
      <c r="O123"/>
      <c r="P123"/>
    </row>
    <row r="124" spans="9:16">
      <c r="I124"/>
      <c r="J124"/>
      <c r="K124"/>
      <c r="L124"/>
      <c r="M124"/>
      <c r="N124"/>
      <c r="O124"/>
      <c r="P124"/>
    </row>
    <row r="125" spans="9:16">
      <c r="I125"/>
      <c r="J125"/>
      <c r="K125"/>
      <c r="L125"/>
      <c r="M125"/>
      <c r="N125"/>
      <c r="O125"/>
      <c r="P125"/>
    </row>
    <row r="126" spans="9:16">
      <c r="I126"/>
      <c r="J126"/>
      <c r="K126"/>
      <c r="L126"/>
      <c r="M126"/>
      <c r="N126"/>
      <c r="O126"/>
      <c r="P126"/>
    </row>
    <row r="127" spans="9:16">
      <c r="I127"/>
      <c r="J127"/>
      <c r="K127"/>
      <c r="L127"/>
      <c r="M127"/>
      <c r="N127"/>
      <c r="O127"/>
      <c r="P127"/>
    </row>
    <row r="128" spans="9:16">
      <c r="I128"/>
      <c r="J128"/>
      <c r="K128"/>
      <c r="L128"/>
      <c r="M128"/>
      <c r="N128"/>
      <c r="O128"/>
      <c r="P128"/>
    </row>
    <row r="129" spans="9:16">
      <c r="I129"/>
      <c r="J129"/>
      <c r="K129"/>
      <c r="L129"/>
      <c r="M129"/>
      <c r="N129"/>
      <c r="O129"/>
      <c r="P129"/>
    </row>
    <row r="130" spans="9:16">
      <c r="I130"/>
      <c r="J130"/>
      <c r="K130"/>
      <c r="L130"/>
      <c r="M130"/>
      <c r="N130"/>
      <c r="O130"/>
      <c r="P130"/>
    </row>
    <row r="131" spans="9:16">
      <c r="I131"/>
      <c r="J131"/>
      <c r="K131"/>
      <c r="L131"/>
      <c r="M131"/>
      <c r="N131"/>
      <c r="O131"/>
      <c r="P131"/>
    </row>
    <row r="132" spans="9:16">
      <c r="I132"/>
      <c r="J132"/>
      <c r="K132"/>
      <c r="L132"/>
      <c r="M132"/>
      <c r="N132"/>
      <c r="O132"/>
      <c r="P132"/>
    </row>
    <row r="133" spans="9:16">
      <c r="I133"/>
      <c r="J133"/>
      <c r="K133"/>
      <c r="L133"/>
      <c r="M133"/>
      <c r="N133"/>
      <c r="O133"/>
      <c r="P133"/>
    </row>
    <row r="134" spans="9:16">
      <c r="I134"/>
      <c r="J134"/>
      <c r="K134"/>
      <c r="L134"/>
      <c r="M134"/>
      <c r="N134"/>
      <c r="O134"/>
      <c r="P134"/>
    </row>
    <row r="135" spans="9:16">
      <c r="I135"/>
      <c r="J135"/>
      <c r="K135"/>
      <c r="L135"/>
      <c r="M135"/>
      <c r="N135"/>
      <c r="O135"/>
      <c r="P135"/>
    </row>
    <row r="136" spans="9:16">
      <c r="I136"/>
      <c r="J136"/>
      <c r="K136"/>
      <c r="L136"/>
      <c r="M136"/>
      <c r="N136"/>
      <c r="O136"/>
      <c r="P136"/>
    </row>
    <row r="137" spans="9:16">
      <c r="I137"/>
      <c r="J137"/>
      <c r="K137"/>
      <c r="L137"/>
      <c r="M137"/>
      <c r="N137"/>
      <c r="O137"/>
      <c r="P137"/>
    </row>
    <row r="138" spans="9:16">
      <c r="I138"/>
      <c r="J138"/>
      <c r="K138"/>
      <c r="L138"/>
      <c r="M138"/>
      <c r="N138"/>
      <c r="O138"/>
      <c r="P138"/>
    </row>
    <row r="139" spans="9:16">
      <c r="I139"/>
      <c r="J139"/>
      <c r="K139"/>
      <c r="L139"/>
      <c r="M139"/>
      <c r="N139"/>
      <c r="O139"/>
      <c r="P139"/>
    </row>
    <row r="140" spans="9:16">
      <c r="I140"/>
      <c r="J140"/>
      <c r="K140"/>
      <c r="L140"/>
      <c r="M140"/>
      <c r="N140"/>
      <c r="O140"/>
      <c r="P140"/>
    </row>
    <row r="141" spans="9:16">
      <c r="I141"/>
      <c r="J141"/>
      <c r="K141"/>
      <c r="L141"/>
      <c r="M141"/>
      <c r="N141"/>
      <c r="O141"/>
      <c r="P141"/>
    </row>
    <row r="142" spans="9:16">
      <c r="I142"/>
      <c r="J142"/>
      <c r="K142"/>
      <c r="L142"/>
      <c r="M142"/>
      <c r="N142"/>
      <c r="O142"/>
      <c r="P142"/>
    </row>
    <row r="143" spans="9:16">
      <c r="I143"/>
      <c r="J143"/>
      <c r="K143"/>
      <c r="L143"/>
      <c r="M143"/>
      <c r="N143"/>
      <c r="O143"/>
      <c r="P143"/>
    </row>
    <row r="144" spans="9:16">
      <c r="I144"/>
      <c r="J144"/>
      <c r="K144"/>
      <c r="L144"/>
      <c r="M144"/>
      <c r="N144"/>
      <c r="O144"/>
      <c r="P144"/>
    </row>
    <row r="145" spans="9:16">
      <c r="I145"/>
      <c r="J145"/>
      <c r="K145"/>
      <c r="L145"/>
      <c r="M145"/>
      <c r="N145"/>
      <c r="O145"/>
      <c r="P145"/>
    </row>
    <row r="146" spans="9:16">
      <c r="I146"/>
      <c r="J146"/>
      <c r="K146"/>
      <c r="L146"/>
      <c r="M146"/>
      <c r="N146"/>
      <c r="O146"/>
      <c r="P146"/>
    </row>
    <row r="147" spans="9:16">
      <c r="I147"/>
      <c r="J147"/>
      <c r="K147"/>
      <c r="L147"/>
      <c r="M147"/>
      <c r="N147"/>
      <c r="O147"/>
      <c r="P147"/>
    </row>
    <row r="148" spans="9:16">
      <c r="I148"/>
      <c r="J148"/>
      <c r="K148"/>
      <c r="L148"/>
      <c r="M148"/>
      <c r="N148"/>
      <c r="O148"/>
      <c r="P148"/>
    </row>
    <row r="149" spans="9:16">
      <c r="I149"/>
      <c r="J149"/>
      <c r="K149"/>
      <c r="L149"/>
      <c r="M149"/>
      <c r="N149"/>
      <c r="O149"/>
      <c r="P149"/>
    </row>
    <row r="150" spans="9:16">
      <c r="I150"/>
      <c r="J150"/>
      <c r="K150"/>
      <c r="L150"/>
      <c r="M150"/>
      <c r="N150"/>
      <c r="O150"/>
      <c r="P150"/>
    </row>
    <row r="151" spans="9:16">
      <c r="I151"/>
      <c r="J151"/>
      <c r="K151"/>
      <c r="L151"/>
      <c r="M151"/>
      <c r="N151"/>
      <c r="O151"/>
      <c r="P151"/>
    </row>
    <row r="152" spans="9:16">
      <c r="I152"/>
      <c r="J152"/>
      <c r="K152"/>
      <c r="L152"/>
      <c r="M152"/>
      <c r="N152"/>
      <c r="O152"/>
      <c r="P152"/>
    </row>
    <row r="153" spans="9:16">
      <c r="I153"/>
      <c r="J153"/>
      <c r="K153"/>
      <c r="L153"/>
      <c r="M153"/>
      <c r="N153"/>
      <c r="O153"/>
      <c r="P153"/>
    </row>
    <row r="154" spans="9:16">
      <c r="I154"/>
      <c r="J154"/>
      <c r="K154"/>
      <c r="L154"/>
      <c r="M154"/>
      <c r="N154"/>
      <c r="O154"/>
      <c r="P154"/>
    </row>
    <row r="155" spans="9:16">
      <c r="I155"/>
      <c r="J155"/>
      <c r="K155"/>
      <c r="L155"/>
      <c r="M155"/>
      <c r="N155"/>
      <c r="O155"/>
      <c r="P155"/>
    </row>
    <row r="156" spans="9:16">
      <c r="I156"/>
      <c r="J156"/>
      <c r="K156"/>
      <c r="L156"/>
      <c r="M156"/>
      <c r="N156"/>
      <c r="O156"/>
      <c r="P156"/>
    </row>
    <row r="157" spans="9:16">
      <c r="I157"/>
      <c r="J157"/>
      <c r="K157"/>
      <c r="L157"/>
      <c r="M157"/>
      <c r="N157"/>
      <c r="O157"/>
      <c r="P157"/>
    </row>
    <row r="158" spans="9:16">
      <c r="I158"/>
      <c r="J158"/>
      <c r="K158"/>
      <c r="L158"/>
      <c r="M158"/>
      <c r="N158"/>
      <c r="O158"/>
      <c r="P158"/>
    </row>
    <row r="159" spans="9:16">
      <c r="I159"/>
      <c r="J159"/>
      <c r="K159"/>
      <c r="L159"/>
      <c r="M159"/>
      <c r="N159"/>
      <c r="O159"/>
      <c r="P159"/>
    </row>
    <row r="160" spans="9:16">
      <c r="I160"/>
      <c r="J160"/>
      <c r="K160"/>
      <c r="L160"/>
      <c r="M160"/>
      <c r="N160"/>
      <c r="O160"/>
      <c r="P160"/>
    </row>
    <row r="161" spans="9:16">
      <c r="I161"/>
      <c r="J161"/>
      <c r="K161"/>
      <c r="L161"/>
      <c r="M161"/>
      <c r="N161"/>
      <c r="O161"/>
      <c r="P161"/>
    </row>
    <row r="162" spans="9:16">
      <c r="I162"/>
      <c r="J162"/>
      <c r="K162"/>
      <c r="L162"/>
      <c r="M162"/>
      <c r="N162"/>
      <c r="O162"/>
      <c r="P162"/>
    </row>
    <row r="163" spans="9:16">
      <c r="I163"/>
      <c r="J163"/>
      <c r="K163"/>
      <c r="L163"/>
      <c r="M163"/>
      <c r="N163"/>
      <c r="O163"/>
      <c r="P163"/>
    </row>
    <row r="164" spans="9:16">
      <c r="I164"/>
      <c r="J164"/>
      <c r="K164"/>
      <c r="L164"/>
      <c r="M164"/>
      <c r="N164"/>
      <c r="O164"/>
      <c r="P164"/>
    </row>
    <row r="165" spans="9:16">
      <c r="I165"/>
      <c r="J165"/>
      <c r="K165"/>
      <c r="L165"/>
      <c r="M165"/>
      <c r="N165"/>
      <c r="O165"/>
      <c r="P165"/>
    </row>
    <row r="166" spans="9:16">
      <c r="I166"/>
      <c r="J166"/>
      <c r="K166"/>
      <c r="L166"/>
      <c r="M166"/>
      <c r="N166"/>
      <c r="O166"/>
      <c r="P166"/>
    </row>
    <row r="167" spans="9:16">
      <c r="I167"/>
      <c r="J167"/>
      <c r="K167"/>
      <c r="L167"/>
      <c r="M167"/>
      <c r="N167"/>
      <c r="O167"/>
      <c r="P167"/>
    </row>
    <row r="168" spans="9:16">
      <c r="I168"/>
      <c r="J168"/>
      <c r="K168"/>
      <c r="L168"/>
      <c r="M168"/>
      <c r="N168"/>
      <c r="O168"/>
      <c r="P168"/>
    </row>
    <row r="169" spans="9:16">
      <c r="I169"/>
      <c r="J169"/>
      <c r="K169"/>
      <c r="L169"/>
      <c r="M169"/>
      <c r="N169"/>
      <c r="O169"/>
      <c r="P169"/>
    </row>
    <row r="170" spans="9:16">
      <c r="I170"/>
      <c r="J170"/>
      <c r="K170"/>
      <c r="L170"/>
      <c r="M170"/>
      <c r="N170"/>
      <c r="O170"/>
      <c r="P170"/>
    </row>
    <row r="171" spans="9:16">
      <c r="I171"/>
      <c r="J171"/>
      <c r="K171"/>
      <c r="L171"/>
      <c r="M171"/>
      <c r="N171"/>
      <c r="O171"/>
      <c r="P171"/>
    </row>
    <row r="172" spans="9:16">
      <c r="I172"/>
      <c r="J172"/>
      <c r="K172"/>
      <c r="L172"/>
      <c r="M172"/>
      <c r="N172"/>
      <c r="O172"/>
      <c r="P172"/>
    </row>
    <row r="173" spans="9:16">
      <c r="I173"/>
      <c r="J173"/>
      <c r="K173"/>
      <c r="L173"/>
      <c r="M173"/>
      <c r="N173"/>
      <c r="O173"/>
      <c r="P173"/>
    </row>
    <row r="174" spans="9:16">
      <c r="I174"/>
      <c r="J174"/>
      <c r="K174"/>
      <c r="L174"/>
      <c r="M174"/>
      <c r="N174"/>
      <c r="O174"/>
      <c r="P174"/>
    </row>
    <row r="175" spans="9:16">
      <c r="I175"/>
      <c r="J175"/>
      <c r="K175"/>
      <c r="L175"/>
      <c r="M175"/>
      <c r="N175"/>
      <c r="O175"/>
      <c r="P175"/>
    </row>
    <row r="176" spans="9:16">
      <c r="I176"/>
      <c r="J176"/>
      <c r="K176"/>
      <c r="L176"/>
      <c r="M176"/>
      <c r="N176"/>
      <c r="O176"/>
      <c r="P176"/>
    </row>
    <row r="177" spans="9:16">
      <c r="I177"/>
      <c r="J177"/>
      <c r="K177"/>
      <c r="L177"/>
      <c r="M177"/>
      <c r="N177"/>
      <c r="O177"/>
      <c r="P177"/>
    </row>
    <row r="178" spans="9:16">
      <c r="I178"/>
      <c r="J178"/>
      <c r="K178"/>
      <c r="L178"/>
      <c r="M178"/>
      <c r="N178"/>
      <c r="O178"/>
      <c r="P178"/>
    </row>
    <row r="179" spans="9:16">
      <c r="I179"/>
      <c r="J179"/>
      <c r="K179"/>
      <c r="L179"/>
      <c r="M179"/>
      <c r="N179"/>
      <c r="O179"/>
      <c r="P179"/>
    </row>
    <row r="180" spans="9:16">
      <c r="I180"/>
      <c r="J180"/>
      <c r="K180"/>
      <c r="L180"/>
      <c r="M180"/>
      <c r="N180"/>
      <c r="O180"/>
      <c r="P180"/>
    </row>
    <row r="181" spans="9:16">
      <c r="I181"/>
      <c r="J181"/>
      <c r="K181"/>
      <c r="L181"/>
      <c r="M181"/>
      <c r="N181"/>
      <c r="O181"/>
      <c r="P181"/>
    </row>
    <row r="182" spans="9:16">
      <c r="I182"/>
      <c r="J182"/>
      <c r="K182"/>
      <c r="L182"/>
      <c r="M182"/>
      <c r="N182"/>
      <c r="O182"/>
      <c r="P182"/>
    </row>
    <row r="183" spans="9:16">
      <c r="I183"/>
      <c r="J183"/>
      <c r="K183"/>
      <c r="L183"/>
      <c r="M183"/>
      <c r="N183"/>
      <c r="O183"/>
      <c r="P183"/>
    </row>
    <row r="184" spans="9:16">
      <c r="I184"/>
      <c r="J184"/>
      <c r="K184"/>
      <c r="L184"/>
      <c r="M184"/>
      <c r="N184"/>
      <c r="O184"/>
      <c r="P184"/>
    </row>
    <row r="185" spans="9:16">
      <c r="I185"/>
      <c r="J185"/>
      <c r="K185"/>
      <c r="L185"/>
      <c r="M185"/>
      <c r="N185"/>
      <c r="O185"/>
      <c r="P185"/>
    </row>
    <row r="186" spans="9:16">
      <c r="I186"/>
      <c r="J186"/>
      <c r="K186"/>
      <c r="L186"/>
      <c r="M186"/>
      <c r="N186"/>
      <c r="O186"/>
      <c r="P186"/>
    </row>
  </sheetData>
  <mergeCells count="95">
    <mergeCell ref="T13:U13"/>
    <mergeCell ref="J13:K13"/>
    <mergeCell ref="L13:M13"/>
    <mergeCell ref="N13:O13"/>
    <mergeCell ref="P13:Q13"/>
    <mergeCell ref="R13:S13"/>
    <mergeCell ref="B2:H2"/>
    <mergeCell ref="Q14:AC15"/>
    <mergeCell ref="I14:J15"/>
    <mergeCell ref="K14:L15"/>
    <mergeCell ref="M14:M15"/>
    <mergeCell ref="N14:N15"/>
    <mergeCell ref="O14:O15"/>
    <mergeCell ref="P14:P15"/>
    <mergeCell ref="B14:H15"/>
    <mergeCell ref="G7:G10"/>
    <mergeCell ref="H7:H10"/>
    <mergeCell ref="B13:C13"/>
    <mergeCell ref="D13:E13"/>
    <mergeCell ref="F13:G13"/>
    <mergeCell ref="H13:I13"/>
    <mergeCell ref="B11:G11"/>
    <mergeCell ref="Q16:AC16"/>
    <mergeCell ref="Q17:AC17"/>
    <mergeCell ref="B18:H18"/>
    <mergeCell ref="I18:J18"/>
    <mergeCell ref="K18:L18"/>
    <mergeCell ref="Q18:AC18"/>
    <mergeCell ref="B16:H16"/>
    <mergeCell ref="B17:H17"/>
    <mergeCell ref="I17:J17"/>
    <mergeCell ref="I16:J16"/>
    <mergeCell ref="K16:L16"/>
    <mergeCell ref="K17:L17"/>
    <mergeCell ref="B19:H19"/>
    <mergeCell ref="I19:J19"/>
    <mergeCell ref="K19:L19"/>
    <mergeCell ref="Q19:AC19"/>
    <mergeCell ref="B20:H20"/>
    <mergeCell ref="I20:J20"/>
    <mergeCell ref="K20:L20"/>
    <mergeCell ref="Q20:AC20"/>
    <mergeCell ref="B21:H21"/>
    <mergeCell ref="I21:J21"/>
    <mergeCell ref="K21:L21"/>
    <mergeCell ref="Q21:AC21"/>
    <mergeCell ref="B22:H22"/>
    <mergeCell ref="I22:J22"/>
    <mergeCell ref="K22:L22"/>
    <mergeCell ref="Q22:AC22"/>
    <mergeCell ref="B23:H23"/>
    <mergeCell ref="I23:J23"/>
    <mergeCell ref="K23:L23"/>
    <mergeCell ref="Q23:AC23"/>
    <mergeCell ref="B24:H24"/>
    <mergeCell ref="I24:J24"/>
    <mergeCell ref="K24:L24"/>
    <mergeCell ref="Q24:AC24"/>
    <mergeCell ref="B25:H25"/>
    <mergeCell ref="I25:J25"/>
    <mergeCell ref="K25:L25"/>
    <mergeCell ref="Q25:AC25"/>
    <mergeCell ref="B26:H26"/>
    <mergeCell ref="I26:J26"/>
    <mergeCell ref="K26:L26"/>
    <mergeCell ref="Q26:AC26"/>
    <mergeCell ref="B27:H27"/>
    <mergeCell ref="I27:J27"/>
    <mergeCell ref="K27:L27"/>
    <mergeCell ref="Q27:AC27"/>
    <mergeCell ref="B28:H28"/>
    <mergeCell ref="I28:J28"/>
    <mergeCell ref="K28:L28"/>
    <mergeCell ref="Q28:AC28"/>
    <mergeCell ref="Q29:AC29"/>
    <mergeCell ref="B30:H30"/>
    <mergeCell ref="I30:J30"/>
    <mergeCell ref="K30:L30"/>
    <mergeCell ref="Q30:AC30"/>
    <mergeCell ref="B1:D1"/>
    <mergeCell ref="B33:H33"/>
    <mergeCell ref="I33:J33"/>
    <mergeCell ref="K33:L33"/>
    <mergeCell ref="Q33:AC33"/>
    <mergeCell ref="B31:H31"/>
    <mergeCell ref="I31:J31"/>
    <mergeCell ref="K31:L31"/>
    <mergeCell ref="Q31:AC31"/>
    <mergeCell ref="B32:H32"/>
    <mergeCell ref="I32:J32"/>
    <mergeCell ref="K32:L32"/>
    <mergeCell ref="Q32:AC32"/>
    <mergeCell ref="B29:H29"/>
    <mergeCell ref="I29:J29"/>
    <mergeCell ref="K29:L29"/>
  </mergeCells>
  <dataValidations count="1">
    <dataValidation type="list" allowBlank="1" showInputMessage="1" showErrorMessage="1" sqref="M16:P33">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3"/>
  <sheetViews>
    <sheetView tabSelected="1" workbookViewId="0">
      <selection activeCell="C17" sqref="C17"/>
    </sheetView>
  </sheetViews>
  <sheetFormatPr defaultColWidth="8.85546875" defaultRowHeight="15"/>
  <cols>
    <col min="2" max="2" width="9.140625" customWidth="1"/>
    <col min="3" max="3" width="29.7109375" customWidth="1"/>
  </cols>
  <sheetData>
    <row r="2" spans="1:3" ht="15.75" thickBot="1"/>
    <row r="3" spans="1:3">
      <c r="A3" s="90" t="s">
        <v>92</v>
      </c>
      <c r="B3" s="90"/>
      <c r="C3" s="47" t="s">
        <v>111</v>
      </c>
    </row>
    <row r="4" spans="1:3">
      <c r="A4" s="91" t="s">
        <v>93</v>
      </c>
      <c r="B4" s="91"/>
      <c r="C4" s="79">
        <v>44551</v>
      </c>
    </row>
    <row r="5" spans="1:3">
      <c r="A5" s="90" t="s">
        <v>94</v>
      </c>
      <c r="B5" s="90"/>
      <c r="C5" s="48" t="s">
        <v>112</v>
      </c>
    </row>
    <row r="6" spans="1:3">
      <c r="A6" s="90" t="s">
        <v>95</v>
      </c>
      <c r="B6" s="90"/>
      <c r="C6" s="48" t="s">
        <v>113</v>
      </c>
    </row>
    <row r="7" spans="1:3">
      <c r="A7" s="90" t="s">
        <v>96</v>
      </c>
      <c r="B7" s="90"/>
      <c r="C7" s="74" t="s">
        <v>114</v>
      </c>
    </row>
    <row r="8" spans="1:3">
      <c r="A8" s="89" t="s">
        <v>97</v>
      </c>
      <c r="B8" s="89"/>
      <c r="C8" s="87" t="s">
        <v>115</v>
      </c>
    </row>
    <row r="9" spans="1:3">
      <c r="A9" s="89"/>
      <c r="B9" s="89"/>
      <c r="C9" s="88"/>
    </row>
    <row r="10" spans="1:3" ht="15.75" thickBot="1">
      <c r="A10" s="41"/>
      <c r="B10" s="42" t="s">
        <v>98</v>
      </c>
      <c r="C10" s="49" t="s">
        <v>116</v>
      </c>
    </row>
    <row r="13" spans="1:3">
      <c r="B13" s="34" t="s">
        <v>74</v>
      </c>
    </row>
  </sheetData>
  <mergeCells count="7">
    <mergeCell ref="C8:C9"/>
    <mergeCell ref="A8:B9"/>
    <mergeCell ref="A3:B3"/>
    <mergeCell ref="A4:B4"/>
    <mergeCell ref="A5:B5"/>
    <mergeCell ref="A6:B6"/>
    <mergeCell ref="A7:B7"/>
  </mergeCells>
  <dataValidations count="1">
    <dataValidation type="list" allowBlank="1" showInputMessage="1" showErrorMessage="1" sqref="C10">
      <formula1>"Yes, No"</formula1>
    </dataValidation>
  </dataValidations>
  <hyperlinks>
    <hyperlink ref="C7" r:id="rId1"/>
    <hyperlink ref="C8" r:id="rId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4" workbookViewId="0">
      <selection activeCell="H6" sqref="H6"/>
    </sheetView>
  </sheetViews>
  <sheetFormatPr defaultColWidth="8.85546875" defaultRowHeight="15"/>
  <cols>
    <col min="2" max="2" width="13.7109375" customWidth="1"/>
    <col min="4" max="4" width="11.85546875" customWidth="1"/>
    <col min="7" max="7" width="13.42578125" customWidth="1"/>
  </cols>
  <sheetData>
    <row r="1" spans="1:12">
      <c r="A1" s="114" t="str">
        <f>UtilityName</f>
        <v>Public Utility District No. 1 of Pend Oreille County</v>
      </c>
      <c r="B1" s="114"/>
      <c r="C1" s="114"/>
      <c r="D1" s="114"/>
    </row>
    <row r="2" spans="1:12" ht="39" customHeight="1">
      <c r="A2" s="116" t="s">
        <v>103</v>
      </c>
      <c r="B2" s="116"/>
      <c r="C2" s="116"/>
      <c r="D2" s="116"/>
      <c r="E2" s="116"/>
      <c r="F2" s="116"/>
      <c r="G2" s="116"/>
      <c r="H2" s="116"/>
      <c r="I2" s="116"/>
      <c r="J2" s="25"/>
    </row>
    <row r="3" spans="1:12">
      <c r="A3" s="119" t="s">
        <v>37</v>
      </c>
      <c r="B3" s="120"/>
      <c r="C3" s="53">
        <v>2022</v>
      </c>
      <c r="D3" s="53">
        <v>2023</v>
      </c>
      <c r="E3" s="53">
        <v>2024</v>
      </c>
      <c r="F3" s="53">
        <v>2025</v>
      </c>
      <c r="G3" s="53" t="s">
        <v>66</v>
      </c>
      <c r="H3" s="25"/>
      <c r="I3" s="25"/>
      <c r="J3" s="25"/>
    </row>
    <row r="4" spans="1:12">
      <c r="A4" s="117" t="s">
        <v>36</v>
      </c>
      <c r="B4" s="118"/>
      <c r="C4" s="51">
        <v>0.6</v>
      </c>
      <c r="D4" s="51">
        <v>0.59</v>
      </c>
      <c r="E4" s="51">
        <v>0.57999999999999996</v>
      </c>
      <c r="F4" s="51">
        <v>0.56999999999999995</v>
      </c>
      <c r="G4" s="52">
        <v>0.56999999999999995</v>
      </c>
      <c r="H4" s="25"/>
      <c r="I4" s="25"/>
    </row>
    <row r="5" spans="1:12">
      <c r="A5" s="117" t="s">
        <v>64</v>
      </c>
      <c r="B5" s="118"/>
      <c r="C5" s="51">
        <v>0.08</v>
      </c>
      <c r="D5" s="51">
        <v>0.08</v>
      </c>
      <c r="E5" s="51">
        <v>0.08</v>
      </c>
      <c r="F5" s="51">
        <v>7.0000000000000007E-2</v>
      </c>
      <c r="G5" s="52">
        <v>0.08</v>
      </c>
      <c r="H5" s="25"/>
      <c r="I5" s="25"/>
      <c r="J5" s="25"/>
    </row>
    <row r="6" spans="1:12">
      <c r="A6" s="117" t="s">
        <v>65</v>
      </c>
      <c r="B6" s="118"/>
      <c r="C6" s="50">
        <f>C4+C5</f>
        <v>0.67999999999999994</v>
      </c>
      <c r="D6" s="50">
        <f>D4+D5</f>
        <v>0.66999999999999993</v>
      </c>
      <c r="E6" s="50">
        <f>E4+E5</f>
        <v>0.65999999999999992</v>
      </c>
      <c r="F6" s="50">
        <f>F4+F5</f>
        <v>0.6399999999999999</v>
      </c>
      <c r="G6" s="50">
        <f>G4+G5</f>
        <v>0.64999999999999991</v>
      </c>
      <c r="H6" s="25"/>
      <c r="I6" s="25"/>
      <c r="J6" s="25"/>
    </row>
    <row r="7" spans="1:12">
      <c r="A7" s="25"/>
      <c r="B7" s="25"/>
      <c r="C7" s="25"/>
      <c r="D7" s="25"/>
      <c r="E7" s="25"/>
      <c r="F7" s="25"/>
      <c r="G7" s="25"/>
      <c r="H7" s="25"/>
      <c r="I7" s="25"/>
      <c r="J7" s="25"/>
    </row>
    <row r="8" spans="1:12" ht="13.5" customHeight="1">
      <c r="A8" s="29" t="s">
        <v>73</v>
      </c>
      <c r="B8" s="25"/>
      <c r="C8" s="25"/>
      <c r="D8" s="25"/>
      <c r="E8" s="25"/>
      <c r="F8" s="25"/>
      <c r="G8" s="25"/>
      <c r="H8" s="25"/>
      <c r="I8" s="25"/>
      <c r="J8" s="25"/>
    </row>
    <row r="9" spans="1:12">
      <c r="A9" s="25"/>
      <c r="B9" s="25"/>
      <c r="C9" s="25"/>
      <c r="D9" s="25"/>
      <c r="E9" s="25"/>
      <c r="F9" s="25"/>
      <c r="G9" s="25"/>
      <c r="H9" s="25"/>
      <c r="I9" s="25"/>
      <c r="J9" s="25"/>
      <c r="K9" s="15"/>
      <c r="L9" s="15"/>
    </row>
    <row r="10" spans="1:12" s="12" customFormat="1" ht="49.35" customHeight="1">
      <c r="A10" s="115" t="s">
        <v>79</v>
      </c>
      <c r="B10" s="115"/>
      <c r="C10" s="115"/>
      <c r="D10" s="115"/>
      <c r="E10" s="115"/>
      <c r="F10" s="115"/>
      <c r="G10" s="115"/>
      <c r="H10" s="25"/>
      <c r="I10" s="25"/>
      <c r="J10" s="25"/>
    </row>
    <row r="11" spans="1:12" s="12" customFormat="1" ht="14.1" customHeight="1">
      <c r="A11" s="113" t="s">
        <v>136</v>
      </c>
      <c r="B11" s="113"/>
      <c r="C11" s="113"/>
      <c r="D11" s="113"/>
      <c r="E11" s="113"/>
      <c r="F11" s="113"/>
      <c r="G11" s="113"/>
      <c r="H11" s="25"/>
      <c r="I11" s="25"/>
      <c r="J11" s="25"/>
    </row>
    <row r="12" spans="1:12" s="38" customFormat="1" ht="14.1" customHeight="1">
      <c r="A12" s="113"/>
      <c r="B12" s="113"/>
      <c r="C12" s="113"/>
      <c r="D12" s="113"/>
      <c r="E12" s="113"/>
      <c r="F12" s="113"/>
      <c r="G12" s="113"/>
    </row>
    <row r="13" spans="1:12" s="38" customFormat="1" ht="14.1" customHeight="1">
      <c r="A13" s="113"/>
      <c r="B13" s="113"/>
      <c r="C13" s="113"/>
      <c r="D13" s="113"/>
      <c r="E13" s="113"/>
      <c r="F13" s="113"/>
      <c r="G13" s="113"/>
    </row>
    <row r="14" spans="1:12" s="38" customFormat="1" ht="14.1" customHeight="1">
      <c r="A14" s="113"/>
      <c r="B14" s="113"/>
      <c r="C14" s="113"/>
      <c r="D14" s="113"/>
      <c r="E14" s="113"/>
      <c r="F14" s="113"/>
      <c r="G14" s="113"/>
    </row>
    <row r="15" spans="1:12" s="38" customFormat="1" ht="14.1" customHeight="1">
      <c r="A15" s="113"/>
      <c r="B15" s="113"/>
      <c r="C15" s="113"/>
      <c r="D15" s="113"/>
      <c r="E15" s="113"/>
      <c r="F15" s="113"/>
      <c r="G15" s="113"/>
    </row>
    <row r="16" spans="1:12" s="38" customFormat="1" ht="14.1" customHeight="1">
      <c r="A16" s="113"/>
      <c r="B16" s="113"/>
      <c r="C16" s="113"/>
      <c r="D16" s="113"/>
      <c r="E16" s="113"/>
      <c r="F16" s="113"/>
      <c r="G16" s="113"/>
    </row>
    <row r="17" spans="1:13" s="38" customFormat="1" ht="14.1" customHeight="1">
      <c r="A17" s="113"/>
      <c r="B17" s="113"/>
      <c r="C17" s="113"/>
      <c r="D17" s="113"/>
      <c r="E17" s="113"/>
      <c r="F17" s="113"/>
      <c r="G17" s="113"/>
    </row>
    <row r="18" spans="1:13" s="38" customFormat="1" ht="14.1" customHeight="1">
      <c r="A18" s="113"/>
      <c r="B18" s="113"/>
      <c r="C18" s="113"/>
      <c r="D18" s="113"/>
      <c r="E18" s="113"/>
      <c r="F18" s="113"/>
      <c r="G18" s="113"/>
    </row>
    <row r="19" spans="1:13" s="38" customFormat="1" ht="14.1" customHeight="1">
      <c r="A19" s="113"/>
      <c r="B19" s="113"/>
      <c r="C19" s="113"/>
      <c r="D19" s="113"/>
      <c r="E19" s="113"/>
      <c r="F19" s="113"/>
      <c r="G19" s="113"/>
    </row>
    <row r="20" spans="1:13" s="12" customFormat="1">
      <c r="A20" s="113"/>
      <c r="B20" s="113"/>
      <c r="C20" s="113"/>
      <c r="D20" s="113"/>
      <c r="E20" s="113"/>
      <c r="F20" s="113"/>
      <c r="G20" s="113"/>
      <c r="H20" s="25"/>
      <c r="I20" s="25"/>
      <c r="J20" s="25"/>
    </row>
    <row r="21" spans="1:13" s="38" customFormat="1">
      <c r="A21" s="113"/>
      <c r="B21" s="113"/>
      <c r="C21" s="113"/>
      <c r="D21" s="113"/>
      <c r="E21" s="113"/>
      <c r="F21" s="113"/>
      <c r="G21" s="113"/>
    </row>
    <row r="22" spans="1:13" s="12" customFormat="1" ht="14.1" customHeight="1">
      <c r="A22" s="113"/>
      <c r="B22" s="113"/>
      <c r="C22" s="113"/>
      <c r="D22" s="113"/>
      <c r="E22" s="113"/>
      <c r="F22" s="113"/>
      <c r="G22" s="113"/>
      <c r="H22" s="25"/>
      <c r="I22" s="25"/>
      <c r="J22" s="25"/>
    </row>
    <row r="23" spans="1:13" s="12" customFormat="1" ht="17.100000000000001" customHeight="1">
      <c r="A23" s="113"/>
      <c r="B23" s="113"/>
      <c r="C23" s="113"/>
      <c r="D23" s="113"/>
      <c r="E23" s="113"/>
      <c r="F23" s="113"/>
      <c r="G23" s="113"/>
      <c r="H23" s="25"/>
      <c r="I23" s="25"/>
      <c r="J23" s="25"/>
    </row>
    <row r="24" spans="1:13" s="12" customFormat="1" ht="12" customHeight="1">
      <c r="A24" s="15"/>
      <c r="B24" s="15"/>
      <c r="C24" s="15"/>
      <c r="D24" s="15"/>
      <c r="E24" s="15"/>
      <c r="F24" s="15"/>
      <c r="G24" s="15"/>
      <c r="H24" s="15"/>
      <c r="I24" s="15"/>
    </row>
    <row r="25" spans="1:13" ht="19.350000000000001" customHeight="1">
      <c r="A25" s="121" t="s">
        <v>80</v>
      </c>
      <c r="B25" s="121"/>
      <c r="C25" s="121"/>
      <c r="D25" s="121"/>
      <c r="E25" s="121"/>
      <c r="F25" s="25"/>
      <c r="G25" s="25"/>
      <c r="H25" s="25"/>
      <c r="I25" s="25"/>
      <c r="J25" s="25"/>
      <c r="K25" s="25"/>
      <c r="L25" s="25"/>
      <c r="M25" s="25"/>
    </row>
    <row r="26" spans="1:13" s="15" customFormat="1" ht="38.1" customHeight="1">
      <c r="A26" s="57" t="s">
        <v>37</v>
      </c>
      <c r="B26" s="55"/>
      <c r="C26" s="56" t="s">
        <v>67</v>
      </c>
      <c r="D26" s="36"/>
      <c r="E26" s="25"/>
      <c r="F26" s="25"/>
      <c r="G26" s="25"/>
      <c r="H26" s="25"/>
      <c r="I26" s="25"/>
      <c r="J26" s="25"/>
      <c r="K26" s="25"/>
      <c r="L26" s="25"/>
    </row>
    <row r="27" spans="1:13" s="15" customFormat="1">
      <c r="A27" s="26" t="s">
        <v>38</v>
      </c>
      <c r="B27" s="27"/>
      <c r="C27" s="58">
        <v>78.739999999999995</v>
      </c>
      <c r="D27" s="36" t="s">
        <v>99</v>
      </c>
      <c r="E27" s="35"/>
      <c r="F27" s="35"/>
      <c r="G27" s="35"/>
      <c r="H27" s="35"/>
      <c r="I27" s="35"/>
      <c r="J27" s="25"/>
      <c r="K27" s="25"/>
      <c r="L27" s="25"/>
      <c r="M27" s="25"/>
    </row>
    <row r="28" spans="1:13" s="15" customFormat="1">
      <c r="A28" s="26" t="s">
        <v>40</v>
      </c>
      <c r="B28" s="27"/>
      <c r="C28" s="78">
        <v>697415</v>
      </c>
      <c r="D28" s="36" t="s">
        <v>100</v>
      </c>
      <c r="E28" s="25"/>
      <c r="F28" s="25"/>
      <c r="G28" s="25"/>
      <c r="H28" s="25"/>
      <c r="I28" s="25"/>
      <c r="J28" s="25"/>
      <c r="K28" s="25"/>
      <c r="L28" s="25"/>
      <c r="M28" s="25"/>
    </row>
    <row r="29" spans="1:13" s="15" customFormat="1">
      <c r="A29" s="26" t="s">
        <v>39</v>
      </c>
      <c r="B29" s="27"/>
      <c r="C29" s="59">
        <v>0</v>
      </c>
      <c r="D29" s="25" t="s">
        <v>101</v>
      </c>
      <c r="E29" s="25"/>
      <c r="F29" s="25"/>
      <c r="G29" s="25"/>
      <c r="H29" s="25"/>
      <c r="I29" s="25"/>
      <c r="J29" s="25"/>
      <c r="K29" s="25"/>
      <c r="L29" s="25"/>
      <c r="M29" s="25"/>
    </row>
    <row r="30" spans="1:13" s="15" customFormat="1">
      <c r="E30" s="25"/>
      <c r="F30" s="25"/>
      <c r="G30" s="25"/>
      <c r="H30" s="25"/>
      <c r="I30" s="25"/>
      <c r="J30" s="25"/>
      <c r="K30" s="25"/>
      <c r="L30" s="25"/>
      <c r="M30" s="25"/>
    </row>
    <row r="31" spans="1:13" s="15" customFormat="1" ht="17.850000000000001" customHeight="1">
      <c r="A31" s="25"/>
      <c r="B31" s="25"/>
      <c r="C31" s="25"/>
      <c r="D31" s="25"/>
      <c r="E31" s="25"/>
      <c r="F31" s="25"/>
      <c r="G31" s="25"/>
      <c r="H31" s="25"/>
      <c r="I31" s="25"/>
      <c r="J31" s="25"/>
      <c r="K31" s="25"/>
      <c r="L31" s="25"/>
      <c r="M31" s="25"/>
    </row>
    <row r="32" spans="1:13" s="12" customFormat="1" ht="30.6" customHeight="1">
      <c r="A32" s="110" t="s">
        <v>106</v>
      </c>
      <c r="B32" s="111"/>
      <c r="C32" s="111"/>
      <c r="D32" s="111"/>
      <c r="E32" s="111"/>
      <c r="F32" s="111"/>
      <c r="G32" s="111"/>
      <c r="H32" s="111"/>
      <c r="I32" s="111"/>
      <c r="J32" s="111"/>
      <c r="K32" s="111"/>
      <c r="L32" s="111"/>
      <c r="M32" s="112"/>
    </row>
    <row r="33" spans="1:13">
      <c r="A33" s="97" t="s">
        <v>42</v>
      </c>
      <c r="B33" s="99"/>
      <c r="C33" s="97" t="s">
        <v>75</v>
      </c>
      <c r="D33" s="98"/>
      <c r="E33" s="98"/>
      <c r="F33" s="98"/>
      <c r="G33" s="98"/>
      <c r="H33" s="98"/>
      <c r="I33" s="98"/>
      <c r="J33" s="98"/>
      <c r="K33" s="98"/>
      <c r="L33" s="98"/>
      <c r="M33" s="99"/>
    </row>
    <row r="34" spans="1:13" ht="32.85" customHeight="1">
      <c r="A34" s="100" t="s">
        <v>121</v>
      </c>
      <c r="B34" s="101"/>
      <c r="C34" s="104" t="s">
        <v>122</v>
      </c>
      <c r="D34" s="105"/>
      <c r="E34" s="105"/>
      <c r="F34" s="105"/>
      <c r="G34" s="105"/>
      <c r="H34" s="105"/>
      <c r="I34" s="105"/>
      <c r="J34" s="105"/>
      <c r="K34" s="105"/>
      <c r="L34" s="105"/>
      <c r="M34" s="106"/>
    </row>
    <row r="35" spans="1:13" ht="36.6" customHeight="1">
      <c r="A35" s="102"/>
      <c r="B35" s="103"/>
      <c r="C35" s="107"/>
      <c r="D35" s="108"/>
      <c r="E35" s="108"/>
      <c r="F35" s="108"/>
      <c r="G35" s="108"/>
      <c r="H35" s="108"/>
      <c r="I35" s="108"/>
      <c r="J35" s="108"/>
      <c r="K35" s="108"/>
      <c r="L35" s="108"/>
      <c r="M35" s="109"/>
    </row>
    <row r="36" spans="1:13" ht="38.1" customHeight="1">
      <c r="A36" s="100" t="s">
        <v>123</v>
      </c>
      <c r="B36" s="101"/>
      <c r="C36" s="104" t="s">
        <v>124</v>
      </c>
      <c r="D36" s="105"/>
      <c r="E36" s="105"/>
      <c r="F36" s="105"/>
      <c r="G36" s="105"/>
      <c r="H36" s="105"/>
      <c r="I36" s="105"/>
      <c r="J36" s="105"/>
      <c r="K36" s="105"/>
      <c r="L36" s="105"/>
      <c r="M36" s="106"/>
    </row>
    <row r="37" spans="1:13" ht="34.35" customHeight="1">
      <c r="A37" s="102"/>
      <c r="B37" s="103"/>
      <c r="C37" s="107"/>
      <c r="D37" s="108"/>
      <c r="E37" s="108"/>
      <c r="F37" s="108"/>
      <c r="G37" s="108"/>
      <c r="H37" s="108"/>
      <c r="I37" s="108"/>
      <c r="J37" s="108"/>
      <c r="K37" s="108"/>
      <c r="L37" s="108"/>
      <c r="M37" s="109"/>
    </row>
    <row r="38" spans="1:13" s="12" customFormat="1" ht="38.85" customHeight="1">
      <c r="A38" s="92"/>
      <c r="B38" s="93"/>
      <c r="C38" s="94"/>
      <c r="D38" s="95"/>
      <c r="E38" s="95"/>
      <c r="F38" s="95"/>
      <c r="G38" s="95"/>
      <c r="H38" s="95"/>
      <c r="I38" s="95"/>
      <c r="J38" s="95"/>
      <c r="K38" s="95"/>
      <c r="L38" s="95"/>
      <c r="M38" s="96"/>
    </row>
    <row r="39" spans="1:13" s="12" customFormat="1" ht="34.35" customHeight="1">
      <c r="A39" s="92"/>
      <c r="B39" s="93"/>
      <c r="C39" s="94"/>
      <c r="D39" s="95"/>
      <c r="E39" s="95"/>
      <c r="F39" s="95"/>
      <c r="G39" s="95"/>
      <c r="H39" s="95"/>
      <c r="I39" s="95"/>
      <c r="J39" s="95"/>
      <c r="K39" s="95"/>
      <c r="L39" s="95"/>
      <c r="M39" s="96"/>
    </row>
    <row r="42" spans="1:13" ht="26.85" customHeight="1"/>
    <row r="43" spans="1:13" ht="17.45" customHeight="1"/>
    <row r="44" spans="1:13" ht="14.85" customHeight="1"/>
    <row r="47" spans="1:13">
      <c r="F47" s="25"/>
      <c r="G47" s="25"/>
      <c r="H47" s="25"/>
      <c r="I47" s="25"/>
    </row>
  </sheetData>
  <mergeCells count="20">
    <mergeCell ref="A32:M32"/>
    <mergeCell ref="A11:G23"/>
    <mergeCell ref="A34:B35"/>
    <mergeCell ref="C34:M35"/>
    <mergeCell ref="A1:D1"/>
    <mergeCell ref="A10:G10"/>
    <mergeCell ref="A2:I2"/>
    <mergeCell ref="A4:B4"/>
    <mergeCell ref="A3:B3"/>
    <mergeCell ref="A5:B5"/>
    <mergeCell ref="A6:B6"/>
    <mergeCell ref="A25:E25"/>
    <mergeCell ref="A39:B39"/>
    <mergeCell ref="A38:B38"/>
    <mergeCell ref="C38:M38"/>
    <mergeCell ref="C39:M39"/>
    <mergeCell ref="C33:M33"/>
    <mergeCell ref="A36:B37"/>
    <mergeCell ref="C36:M37"/>
    <mergeCell ref="A33:B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D28" sqref="D28"/>
    </sheetView>
  </sheetViews>
  <sheetFormatPr defaultColWidth="8.85546875" defaultRowHeight="15"/>
  <cols>
    <col min="1" max="1" width="34.140625" customWidth="1"/>
    <col min="2" max="2" width="17.28515625" customWidth="1"/>
    <col min="3" max="3" width="20.140625" customWidth="1"/>
    <col min="4" max="4" width="24.42578125" customWidth="1"/>
    <col min="5" max="5" width="22.85546875" customWidth="1"/>
  </cols>
  <sheetData>
    <row r="1" spans="1:9">
      <c r="A1" s="114" t="str">
        <f>UtilityName</f>
        <v>Public Utility District No. 1 of Pend Oreille County</v>
      </c>
      <c r="B1" s="114"/>
    </row>
    <row r="2" spans="1:9" ht="18.75" thickBot="1">
      <c r="A2" s="122" t="s">
        <v>81</v>
      </c>
      <c r="B2" s="122"/>
      <c r="C2" s="122"/>
      <c r="D2" s="122"/>
    </row>
    <row r="3" spans="1:9" ht="14.45" customHeight="1">
      <c r="A3" s="123" t="s">
        <v>29</v>
      </c>
      <c r="B3" s="124"/>
      <c r="C3" s="124"/>
      <c r="D3" s="124"/>
      <c r="E3" s="125"/>
      <c r="F3" s="4"/>
      <c r="G3" s="4"/>
      <c r="H3" s="4"/>
      <c r="I3" s="4"/>
    </row>
    <row r="4" spans="1:9">
      <c r="A4" s="126"/>
      <c r="B4" s="127"/>
      <c r="C4" s="127"/>
      <c r="D4" s="127"/>
      <c r="E4" s="128"/>
      <c r="F4" s="4"/>
      <c r="G4" s="4"/>
      <c r="H4" s="4"/>
      <c r="I4" s="4"/>
    </row>
    <row r="5" spans="1:9">
      <c r="A5" s="126"/>
      <c r="B5" s="127"/>
      <c r="C5" s="127"/>
      <c r="D5" s="127"/>
      <c r="E5" s="128"/>
      <c r="F5" s="4"/>
      <c r="G5" s="4"/>
      <c r="H5" s="4"/>
      <c r="I5" s="4"/>
    </row>
    <row r="6" spans="1:9">
      <c r="A6" s="126"/>
      <c r="B6" s="127"/>
      <c r="C6" s="127"/>
      <c r="D6" s="127"/>
      <c r="E6" s="128"/>
      <c r="F6" s="4"/>
      <c r="G6" s="4"/>
      <c r="H6" s="4"/>
      <c r="I6" s="4"/>
    </row>
    <row r="7" spans="1:9">
      <c r="A7" s="126"/>
      <c r="B7" s="127"/>
      <c r="C7" s="127"/>
      <c r="D7" s="127"/>
      <c r="E7" s="128"/>
      <c r="F7" s="4"/>
      <c r="G7" s="4"/>
      <c r="H7" s="4"/>
      <c r="I7" s="4"/>
    </row>
    <row r="8" spans="1:9">
      <c r="A8" s="126"/>
      <c r="B8" s="127"/>
      <c r="C8" s="127"/>
      <c r="D8" s="127"/>
      <c r="E8" s="128"/>
      <c r="F8" s="4"/>
      <c r="G8" s="4"/>
      <c r="H8" s="4"/>
      <c r="I8" s="4"/>
    </row>
    <row r="9" spans="1:9">
      <c r="A9" s="126"/>
      <c r="B9" s="127"/>
      <c r="C9" s="127"/>
      <c r="D9" s="127"/>
      <c r="E9" s="128"/>
      <c r="F9" s="4"/>
      <c r="G9" s="4"/>
      <c r="H9" s="4"/>
      <c r="I9" s="4"/>
    </row>
    <row r="10" spans="1:9">
      <c r="A10" s="126"/>
      <c r="B10" s="127"/>
      <c r="C10" s="127"/>
      <c r="D10" s="127"/>
      <c r="E10" s="128"/>
      <c r="F10" s="4"/>
      <c r="G10" s="4"/>
      <c r="H10" s="4"/>
      <c r="I10" s="4"/>
    </row>
    <row r="11" spans="1:9">
      <c r="A11" s="126"/>
      <c r="B11" s="127"/>
      <c r="C11" s="127"/>
      <c r="D11" s="127"/>
      <c r="E11" s="128"/>
      <c r="F11" s="4"/>
      <c r="G11" s="4"/>
      <c r="H11" s="4"/>
      <c r="I11" s="4"/>
    </row>
    <row r="12" spans="1:9">
      <c r="A12" s="126"/>
      <c r="B12" s="127"/>
      <c r="C12" s="127"/>
      <c r="D12" s="127"/>
      <c r="E12" s="128"/>
      <c r="F12" s="4"/>
      <c r="G12" s="4"/>
      <c r="H12" s="4"/>
      <c r="I12" s="4"/>
    </row>
    <row r="13" spans="1:9">
      <c r="A13" s="129"/>
      <c r="B13" s="130"/>
      <c r="C13" s="130"/>
      <c r="D13" s="130"/>
      <c r="E13" s="131"/>
      <c r="F13" s="4"/>
      <c r="G13" s="4"/>
      <c r="H13" s="4"/>
      <c r="I13" s="4"/>
    </row>
    <row r="14" spans="1:9">
      <c r="A14" s="5"/>
      <c r="B14" s="5"/>
      <c r="C14" s="5"/>
      <c r="D14" s="5"/>
      <c r="E14" s="11"/>
      <c r="F14" s="4"/>
      <c r="G14" s="4"/>
      <c r="H14" s="4"/>
      <c r="I14" s="4"/>
    </row>
    <row r="15" spans="1:9" ht="30">
      <c r="A15" s="54" t="s">
        <v>17</v>
      </c>
      <c r="B15" s="54" t="s">
        <v>4</v>
      </c>
      <c r="C15" s="54" t="s">
        <v>5</v>
      </c>
      <c r="D15" s="60" t="s">
        <v>6</v>
      </c>
    </row>
    <row r="16" spans="1:9">
      <c r="A16" s="59">
        <v>53051970100</v>
      </c>
      <c r="B16" s="59" t="s">
        <v>117</v>
      </c>
      <c r="C16" s="59" t="s">
        <v>116</v>
      </c>
      <c r="D16" s="59">
        <v>2</v>
      </c>
    </row>
    <row r="17" spans="1:12">
      <c r="A17" s="59">
        <v>53051970300</v>
      </c>
      <c r="B17" s="59" t="s">
        <v>117</v>
      </c>
      <c r="C17" s="59" t="s">
        <v>116</v>
      </c>
      <c r="D17" s="59">
        <v>5</v>
      </c>
      <c r="K17" s="1" t="s">
        <v>0</v>
      </c>
    </row>
    <row r="18" spans="1:12">
      <c r="A18" s="59">
        <v>53051970400</v>
      </c>
      <c r="B18" s="59" t="s">
        <v>117</v>
      </c>
      <c r="C18" s="59" t="s">
        <v>116</v>
      </c>
      <c r="D18" s="59">
        <v>3</v>
      </c>
      <c r="K18" s="2" t="s">
        <v>1</v>
      </c>
    </row>
    <row r="19" spans="1:12">
      <c r="A19" s="59">
        <v>53051970500</v>
      </c>
      <c r="B19" s="59" t="s">
        <v>117</v>
      </c>
      <c r="C19" s="59" t="s">
        <v>116</v>
      </c>
      <c r="D19" s="59">
        <v>3</v>
      </c>
      <c r="K19" s="3" t="s">
        <v>2</v>
      </c>
    </row>
    <row r="20" spans="1:12">
      <c r="A20" s="59">
        <v>53051970200</v>
      </c>
      <c r="B20" s="59" t="s">
        <v>117</v>
      </c>
      <c r="C20" s="59" t="s">
        <v>116</v>
      </c>
      <c r="D20" s="59">
        <v>1</v>
      </c>
      <c r="K20" s="2"/>
    </row>
    <row r="21" spans="1:12">
      <c r="A21" s="59"/>
      <c r="B21" s="59"/>
      <c r="C21" s="59"/>
      <c r="D21" s="59"/>
      <c r="L21" s="3" t="s">
        <v>3</v>
      </c>
    </row>
  </sheetData>
  <mergeCells count="3">
    <mergeCell ref="A2:D2"/>
    <mergeCell ref="A3:E13"/>
    <mergeCell ref="A1:B1"/>
  </mergeCells>
  <hyperlinks>
    <hyperlink ref="K19" r:id="rId1"/>
    <hyperlink ref="L21" r:id="rId2" display="https://fortress.wa.gov/doh/wtn/WTNIBL/"/>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B14" sqref="B14"/>
    </sheetView>
  </sheetViews>
  <sheetFormatPr defaultColWidth="8.85546875" defaultRowHeight="15"/>
  <cols>
    <col min="1" max="1" width="23.140625" customWidth="1"/>
    <col min="2" max="2" width="60.28515625" customWidth="1"/>
    <col min="3" max="3" width="20.42578125" customWidth="1"/>
    <col min="4" max="4" width="12.85546875" customWidth="1"/>
    <col min="5" max="5" width="26.140625" customWidth="1"/>
    <col min="6" max="6" width="29.42578125" customWidth="1"/>
    <col min="13" max="13" width="11" customWidth="1"/>
  </cols>
  <sheetData>
    <row r="1" spans="1:13">
      <c r="A1" s="114" t="str">
        <f>UtilityName</f>
        <v>Public Utility District No. 1 of Pend Oreille County</v>
      </c>
      <c r="B1" s="114"/>
    </row>
    <row r="2" spans="1:13" ht="18">
      <c r="A2" s="132" t="s">
        <v>84</v>
      </c>
      <c r="B2" s="133"/>
      <c r="C2" s="133"/>
      <c r="D2" s="133"/>
    </row>
    <row r="3" spans="1:13" ht="14.45" customHeight="1">
      <c r="A3" s="134" t="s">
        <v>30</v>
      </c>
      <c r="B3" s="135"/>
      <c r="C3" s="135"/>
      <c r="D3" s="135"/>
      <c r="E3" s="136"/>
      <c r="F3" s="7"/>
      <c r="G3" s="7"/>
      <c r="H3" s="7"/>
      <c r="I3" s="7"/>
      <c r="J3" s="7"/>
      <c r="K3" s="7"/>
      <c r="L3" s="7"/>
      <c r="M3" s="7"/>
    </row>
    <row r="4" spans="1:13" ht="14.45" customHeight="1">
      <c r="A4" s="137"/>
      <c r="B4" s="138"/>
      <c r="C4" s="138"/>
      <c r="D4" s="138"/>
      <c r="E4" s="139"/>
      <c r="F4" s="6"/>
      <c r="G4" s="6"/>
      <c r="H4" s="6"/>
      <c r="I4" s="6"/>
      <c r="J4" s="6"/>
      <c r="K4" s="6"/>
      <c r="L4" s="6"/>
      <c r="M4" s="6"/>
    </row>
    <row r="5" spans="1:13" ht="14.45" customHeight="1">
      <c r="A5" s="137"/>
      <c r="B5" s="138"/>
      <c r="C5" s="138"/>
      <c r="D5" s="138"/>
      <c r="E5" s="139"/>
      <c r="F5" s="6"/>
      <c r="G5" s="6"/>
      <c r="H5" s="6"/>
      <c r="I5" s="6"/>
      <c r="J5" s="6"/>
      <c r="K5" s="6"/>
      <c r="L5" s="6"/>
      <c r="M5" s="6"/>
    </row>
    <row r="6" spans="1:13" ht="14.45" customHeight="1">
      <c r="A6" s="137"/>
      <c r="B6" s="138"/>
      <c r="C6" s="138"/>
      <c r="D6" s="138"/>
      <c r="E6" s="139"/>
      <c r="F6" s="6"/>
      <c r="G6" s="6"/>
      <c r="H6" s="6"/>
      <c r="I6" s="6"/>
      <c r="J6" s="6"/>
      <c r="K6" s="6"/>
      <c r="L6" s="6"/>
      <c r="M6" s="6"/>
    </row>
    <row r="7" spans="1:13" ht="14.45" customHeight="1">
      <c r="A7" s="137"/>
      <c r="B7" s="138"/>
      <c r="C7" s="138"/>
      <c r="D7" s="138"/>
      <c r="E7" s="139"/>
      <c r="F7" s="6"/>
      <c r="G7" s="6"/>
      <c r="H7" s="6"/>
      <c r="I7" s="6"/>
      <c r="J7" s="6"/>
      <c r="K7" s="6"/>
      <c r="L7" s="6"/>
      <c r="M7" s="6"/>
    </row>
    <row r="8" spans="1:13" ht="14.45" customHeight="1">
      <c r="A8" s="137"/>
      <c r="B8" s="138"/>
      <c r="C8" s="138"/>
      <c r="D8" s="138"/>
      <c r="E8" s="139"/>
      <c r="F8" s="6"/>
      <c r="G8" s="6"/>
      <c r="H8" s="6"/>
      <c r="I8" s="6"/>
      <c r="J8" s="6"/>
      <c r="K8" s="6"/>
      <c r="L8" s="6"/>
      <c r="M8" s="6"/>
    </row>
    <row r="9" spans="1:13" ht="25.35" customHeight="1">
      <c r="A9" s="140"/>
      <c r="B9" s="141"/>
      <c r="C9" s="141"/>
      <c r="D9" s="141"/>
      <c r="E9" s="142"/>
      <c r="F9" s="6"/>
      <c r="G9" s="6"/>
      <c r="H9" s="6"/>
      <c r="I9" s="6"/>
      <c r="J9" s="6"/>
      <c r="K9" s="6"/>
      <c r="L9" s="6"/>
      <c r="M9" s="6"/>
    </row>
    <row r="10" spans="1:13" ht="14.45" customHeight="1">
      <c r="A10" s="6"/>
      <c r="B10" s="6"/>
      <c r="C10" s="6"/>
      <c r="D10" s="6"/>
      <c r="E10" s="6"/>
      <c r="F10" s="6"/>
      <c r="G10" s="6"/>
      <c r="H10" s="6"/>
      <c r="I10" s="6"/>
      <c r="J10" s="6"/>
      <c r="K10" s="6"/>
      <c r="L10" s="6"/>
      <c r="M10" s="6"/>
    </row>
    <row r="11" spans="1:13" ht="45">
      <c r="A11" s="60" t="s">
        <v>8</v>
      </c>
      <c r="B11" s="54" t="s">
        <v>9</v>
      </c>
      <c r="C11" s="54" t="s">
        <v>10</v>
      </c>
      <c r="D11" s="60" t="s">
        <v>18</v>
      </c>
      <c r="E11" s="60" t="s">
        <v>12</v>
      </c>
    </row>
    <row r="12" spans="1:13" ht="45">
      <c r="A12" s="61" t="s">
        <v>19</v>
      </c>
      <c r="B12" s="61" t="s">
        <v>20</v>
      </c>
      <c r="C12" s="61" t="s">
        <v>21</v>
      </c>
      <c r="D12" s="61">
        <v>2021</v>
      </c>
      <c r="E12" s="62">
        <v>1000</v>
      </c>
    </row>
    <row r="13" spans="1:13">
      <c r="A13" s="63" t="s">
        <v>118</v>
      </c>
      <c r="B13" s="59" t="s">
        <v>143</v>
      </c>
      <c r="C13" s="59" t="s">
        <v>125</v>
      </c>
      <c r="D13" s="59">
        <v>2021</v>
      </c>
      <c r="E13" s="59">
        <v>3206</v>
      </c>
    </row>
    <row r="14" spans="1:13">
      <c r="A14" s="63" t="s">
        <v>133</v>
      </c>
      <c r="B14" s="76" t="s">
        <v>144</v>
      </c>
      <c r="C14" s="59" t="s">
        <v>125</v>
      </c>
      <c r="D14" s="59">
        <v>2021</v>
      </c>
      <c r="E14" s="78">
        <v>180</v>
      </c>
    </row>
    <row r="15" spans="1:13">
      <c r="A15" s="63"/>
      <c r="B15" s="59"/>
      <c r="C15" s="59"/>
      <c r="D15" s="59"/>
      <c r="E15" s="59"/>
    </row>
    <row r="16" spans="1:13">
      <c r="A16" s="63"/>
      <c r="B16" s="59"/>
      <c r="C16" s="59"/>
      <c r="D16" s="59"/>
      <c r="E16" s="59"/>
    </row>
    <row r="18" spans="1:13" s="37" customFormat="1">
      <c r="A18" s="149" t="s">
        <v>7</v>
      </c>
      <c r="B18" s="150"/>
      <c r="C18" s="150"/>
      <c r="D18" s="150"/>
      <c r="E18" s="150"/>
    </row>
    <row r="19" spans="1:13" ht="14.85" customHeight="1">
      <c r="A19" s="143" t="s">
        <v>137</v>
      </c>
      <c r="B19" s="144"/>
      <c r="C19" s="144"/>
      <c r="D19" s="144"/>
      <c r="E19" s="101"/>
      <c r="F19" s="16"/>
      <c r="G19" s="16"/>
      <c r="H19" s="16"/>
    </row>
    <row r="20" spans="1:13">
      <c r="A20" s="145"/>
      <c r="B20" s="146"/>
      <c r="C20" s="146"/>
      <c r="D20" s="146"/>
      <c r="E20" s="147"/>
      <c r="F20" s="16"/>
      <c r="G20" s="16"/>
      <c r="H20" s="16"/>
    </row>
    <row r="21" spans="1:13">
      <c r="A21" s="145"/>
      <c r="B21" s="146"/>
      <c r="C21" s="146"/>
      <c r="D21" s="146"/>
      <c r="E21" s="147"/>
      <c r="F21" s="16"/>
      <c r="G21" s="16"/>
      <c r="H21" s="16"/>
    </row>
    <row r="22" spans="1:13">
      <c r="A22" s="145"/>
      <c r="B22" s="146"/>
      <c r="C22" s="146"/>
      <c r="D22" s="146"/>
      <c r="E22" s="147"/>
      <c r="F22" s="16"/>
      <c r="G22" s="16"/>
      <c r="H22" s="16"/>
    </row>
    <row r="23" spans="1:13">
      <c r="A23" s="145"/>
      <c r="B23" s="146"/>
      <c r="C23" s="146"/>
      <c r="D23" s="146"/>
      <c r="E23" s="147"/>
      <c r="F23" s="16"/>
      <c r="G23" s="16"/>
      <c r="H23" s="16"/>
    </row>
    <row r="24" spans="1:13">
      <c r="A24" s="145"/>
      <c r="B24" s="146"/>
      <c r="C24" s="146"/>
      <c r="D24" s="146"/>
      <c r="E24" s="147"/>
      <c r="F24" s="16"/>
      <c r="G24" s="16"/>
      <c r="H24" s="16"/>
    </row>
    <row r="25" spans="1:13">
      <c r="A25" s="145"/>
      <c r="B25" s="146"/>
      <c r="C25" s="146"/>
      <c r="D25" s="146"/>
      <c r="E25" s="147"/>
      <c r="F25" s="16"/>
      <c r="G25" s="16"/>
      <c r="H25" s="16"/>
    </row>
    <row r="26" spans="1:13">
      <c r="A26" s="145"/>
      <c r="B26" s="146"/>
      <c r="C26" s="146"/>
      <c r="D26" s="146"/>
      <c r="E26" s="147"/>
      <c r="F26" s="16"/>
      <c r="G26" s="16"/>
      <c r="H26" s="16"/>
      <c r="M26" s="1"/>
    </row>
    <row r="27" spans="1:13">
      <c r="A27" s="145"/>
      <c r="B27" s="146"/>
      <c r="C27" s="146"/>
      <c r="D27" s="146"/>
      <c r="E27" s="147"/>
      <c r="F27" s="16"/>
      <c r="G27" s="16"/>
      <c r="H27" s="16"/>
    </row>
    <row r="28" spans="1:13">
      <c r="A28" s="145"/>
      <c r="B28" s="146"/>
      <c r="C28" s="146"/>
      <c r="D28" s="146"/>
      <c r="E28" s="147"/>
      <c r="F28" s="16"/>
      <c r="G28" s="16"/>
      <c r="H28" s="16"/>
    </row>
    <row r="29" spans="1:13">
      <c r="A29" s="145"/>
      <c r="B29" s="146"/>
      <c r="C29" s="146"/>
      <c r="D29" s="146"/>
      <c r="E29" s="147"/>
      <c r="F29" s="16"/>
      <c r="G29" s="16"/>
      <c r="H29" s="16"/>
    </row>
    <row r="30" spans="1:13">
      <c r="A30" s="145"/>
      <c r="B30" s="146"/>
      <c r="C30" s="146"/>
      <c r="D30" s="146"/>
      <c r="E30" s="147"/>
    </row>
    <row r="31" spans="1:13">
      <c r="A31" s="145"/>
      <c r="B31" s="146"/>
      <c r="C31" s="146"/>
      <c r="D31" s="146"/>
      <c r="E31" s="147"/>
    </row>
    <row r="32" spans="1:13">
      <c r="A32" s="145"/>
      <c r="B32" s="146"/>
      <c r="C32" s="146"/>
      <c r="D32" s="146"/>
      <c r="E32" s="147"/>
    </row>
    <row r="33" spans="1:5">
      <c r="A33" s="145"/>
      <c r="B33" s="146"/>
      <c r="C33" s="146"/>
      <c r="D33" s="146"/>
      <c r="E33" s="147"/>
    </row>
    <row r="34" spans="1:5">
      <c r="A34" s="145"/>
      <c r="B34" s="146"/>
      <c r="C34" s="146"/>
      <c r="D34" s="146"/>
      <c r="E34" s="147"/>
    </row>
    <row r="35" spans="1:5">
      <c r="A35" s="145"/>
      <c r="B35" s="146"/>
      <c r="C35" s="146"/>
      <c r="D35" s="146"/>
      <c r="E35" s="147"/>
    </row>
    <row r="36" spans="1:5">
      <c r="A36" s="102"/>
      <c r="B36" s="148"/>
      <c r="C36" s="148"/>
      <c r="D36" s="148"/>
      <c r="E36" s="103"/>
    </row>
  </sheetData>
  <mergeCells count="5">
    <mergeCell ref="A2:D2"/>
    <mergeCell ref="A3:E9"/>
    <mergeCell ref="A19:E36"/>
    <mergeCell ref="A18:E18"/>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topLeftCell="A10" workbookViewId="0">
      <selection activeCell="F27" sqref="F27"/>
    </sheetView>
  </sheetViews>
  <sheetFormatPr defaultColWidth="8.85546875" defaultRowHeight="15"/>
  <cols>
    <col min="2" max="2" width="25.42578125" customWidth="1"/>
    <col min="3" max="3" width="20" customWidth="1"/>
    <col min="4" max="4" width="23.5703125" customWidth="1"/>
    <col min="5" max="5" width="48.28515625" customWidth="1"/>
    <col min="6" max="6" width="19" customWidth="1"/>
    <col min="7" max="7" width="15" customWidth="1"/>
    <col min="8" max="8" width="13.7109375" customWidth="1"/>
    <col min="9" max="9" width="16" customWidth="1"/>
  </cols>
  <sheetData>
    <row r="1" spans="2:11">
      <c r="B1" s="114" t="str">
        <f>UtilityName</f>
        <v>Public Utility District No. 1 of Pend Oreille County</v>
      </c>
      <c r="C1" s="114"/>
      <c r="D1" s="114"/>
    </row>
    <row r="2" spans="2:11" ht="18">
      <c r="B2" s="151" t="s">
        <v>83</v>
      </c>
      <c r="C2" s="151"/>
      <c r="D2" s="151"/>
      <c r="E2" s="151"/>
      <c r="F2" s="151"/>
      <c r="G2" s="151"/>
      <c r="H2" s="151"/>
      <c r="I2" s="151"/>
      <c r="J2" s="151"/>
      <c r="K2" s="151"/>
    </row>
    <row r="3" spans="2:11" ht="18">
      <c r="B3" s="152" t="s">
        <v>33</v>
      </c>
      <c r="C3" s="152"/>
      <c r="D3" s="152"/>
      <c r="E3" s="152"/>
      <c r="F3" s="152"/>
      <c r="G3" s="8"/>
      <c r="H3" s="8"/>
      <c r="I3" s="8"/>
      <c r="J3" s="8"/>
      <c r="K3" s="8"/>
    </row>
    <row r="4" spans="2:11" ht="18">
      <c r="B4" s="152"/>
      <c r="C4" s="152"/>
      <c r="D4" s="152"/>
      <c r="E4" s="152"/>
      <c r="F4" s="152"/>
      <c r="G4" s="8"/>
      <c r="H4" s="8"/>
      <c r="I4" s="8"/>
      <c r="J4" s="8"/>
      <c r="K4" s="8"/>
    </row>
    <row r="5" spans="2:11" ht="18">
      <c r="B5" s="152"/>
      <c r="C5" s="152"/>
      <c r="D5" s="152"/>
      <c r="E5" s="152"/>
      <c r="F5" s="152"/>
      <c r="G5" s="8"/>
      <c r="H5" s="8"/>
      <c r="I5" s="8"/>
      <c r="J5" s="8"/>
      <c r="K5" s="8"/>
    </row>
    <row r="6" spans="2:11" ht="18">
      <c r="B6" s="152"/>
      <c r="C6" s="152"/>
      <c r="D6" s="152"/>
      <c r="E6" s="152"/>
      <c r="F6" s="152"/>
      <c r="G6" s="8"/>
      <c r="H6" s="8"/>
      <c r="I6" s="8"/>
      <c r="J6" s="8"/>
      <c r="K6" s="8"/>
    </row>
    <row r="7" spans="2:11" ht="22.35" customHeight="1">
      <c r="B7" s="152"/>
      <c r="C7" s="152"/>
      <c r="D7" s="152"/>
      <c r="E7" s="152"/>
      <c r="F7" s="152"/>
      <c r="G7" s="7"/>
      <c r="H7" s="7"/>
      <c r="I7" s="7"/>
      <c r="J7" s="7"/>
      <c r="K7" s="7"/>
    </row>
    <row r="8" spans="2:11" ht="14.45" customHeight="1">
      <c r="B8" s="9"/>
      <c r="C8" s="9"/>
      <c r="D8" s="9"/>
      <c r="E8" s="9"/>
      <c r="F8" s="9"/>
      <c r="G8" s="7"/>
      <c r="H8" s="7"/>
      <c r="I8" s="7"/>
      <c r="J8" s="7"/>
      <c r="K8" s="7"/>
    </row>
    <row r="9" spans="2:11">
      <c r="B9" s="54" t="s">
        <v>11</v>
      </c>
      <c r="C9" s="60" t="s">
        <v>8</v>
      </c>
      <c r="D9" s="54" t="s">
        <v>9</v>
      </c>
      <c r="E9" s="54" t="s">
        <v>10</v>
      </c>
      <c r="F9" s="60" t="s">
        <v>18</v>
      </c>
      <c r="G9" s="7"/>
      <c r="H9" s="7"/>
      <c r="I9" s="7"/>
      <c r="J9" s="7"/>
    </row>
    <row r="10" spans="2:11" ht="72.75" customHeight="1">
      <c r="B10" s="64" t="s">
        <v>13</v>
      </c>
      <c r="C10" s="61" t="s">
        <v>15</v>
      </c>
      <c r="D10" s="61" t="s">
        <v>14</v>
      </c>
      <c r="E10" s="64" t="s">
        <v>82</v>
      </c>
      <c r="F10" s="64">
        <v>2021</v>
      </c>
      <c r="G10" s="7"/>
      <c r="H10" s="7"/>
      <c r="I10" s="7"/>
      <c r="J10" s="7"/>
    </row>
    <row r="11" spans="2:11" ht="75">
      <c r="B11" s="77" t="s">
        <v>127</v>
      </c>
      <c r="C11" s="77" t="s">
        <v>130</v>
      </c>
      <c r="D11" s="77" t="s">
        <v>132</v>
      </c>
      <c r="E11" s="77" t="s">
        <v>126</v>
      </c>
      <c r="F11" s="59">
        <v>2021</v>
      </c>
      <c r="G11" s="7"/>
      <c r="H11" s="7"/>
      <c r="I11" s="7"/>
      <c r="J11" s="7"/>
    </row>
    <row r="12" spans="2:11" ht="75">
      <c r="B12" s="59" t="s">
        <v>119</v>
      </c>
      <c r="C12" s="63" t="s">
        <v>128</v>
      </c>
      <c r="D12" s="63" t="s">
        <v>131</v>
      </c>
      <c r="E12" s="59" t="s">
        <v>129</v>
      </c>
      <c r="F12" s="59">
        <v>2021</v>
      </c>
      <c r="G12" s="7"/>
      <c r="H12" s="7"/>
      <c r="I12" s="7"/>
      <c r="J12" s="7"/>
    </row>
    <row r="13" spans="2:11">
      <c r="B13" s="59"/>
      <c r="C13" s="63"/>
      <c r="D13" s="59"/>
      <c r="E13" s="59"/>
      <c r="F13" s="59"/>
      <c r="G13" s="7"/>
      <c r="H13" s="7"/>
      <c r="I13" s="7"/>
      <c r="J13" s="7"/>
    </row>
    <row r="14" spans="2:11">
      <c r="B14" s="59"/>
      <c r="C14" s="63"/>
      <c r="D14" s="59"/>
      <c r="E14" s="59"/>
      <c r="F14" s="59"/>
      <c r="G14" s="7"/>
      <c r="H14" s="7"/>
      <c r="I14" s="7"/>
      <c r="J14" s="7"/>
    </row>
    <row r="15" spans="2:11">
      <c r="B15" s="7"/>
      <c r="C15" s="7"/>
      <c r="D15" s="7"/>
      <c r="E15" s="7"/>
      <c r="F15" s="7"/>
      <c r="G15" s="7"/>
      <c r="H15" s="7"/>
      <c r="I15" s="7"/>
      <c r="J15" s="7"/>
      <c r="K15" s="7"/>
    </row>
    <row r="16" spans="2:11" ht="14.45" customHeight="1">
      <c r="B16" s="152" t="s">
        <v>31</v>
      </c>
      <c r="C16" s="152"/>
      <c r="D16" s="152"/>
      <c r="E16" s="152"/>
      <c r="F16" s="152"/>
      <c r="G16" s="7"/>
      <c r="H16" s="7"/>
      <c r="I16" s="7"/>
      <c r="J16" s="7"/>
      <c r="K16" s="7"/>
    </row>
    <row r="17" spans="2:11">
      <c r="B17" s="152"/>
      <c r="C17" s="152"/>
      <c r="D17" s="152"/>
      <c r="E17" s="152"/>
      <c r="F17" s="152"/>
      <c r="G17" s="7"/>
      <c r="H17" s="7"/>
      <c r="I17" s="7"/>
      <c r="J17" s="7"/>
      <c r="K17" s="7"/>
    </row>
    <row r="18" spans="2:11">
      <c r="B18" s="152"/>
      <c r="C18" s="152"/>
      <c r="D18" s="152"/>
      <c r="E18" s="152"/>
      <c r="F18" s="152"/>
      <c r="G18" s="7"/>
      <c r="H18" s="7"/>
      <c r="I18" s="7"/>
      <c r="J18" s="7"/>
      <c r="K18" s="7"/>
    </row>
    <row r="19" spans="2:11">
      <c r="B19" s="152"/>
      <c r="C19" s="152"/>
      <c r="D19" s="152"/>
      <c r="E19" s="152"/>
      <c r="F19" s="152"/>
      <c r="G19" s="7"/>
      <c r="H19" s="7"/>
      <c r="I19" s="7"/>
      <c r="J19" s="7"/>
      <c r="K19" s="7"/>
    </row>
    <row r="20" spans="2:11">
      <c r="B20" s="152"/>
      <c r="C20" s="152"/>
      <c r="D20" s="152"/>
      <c r="E20" s="152"/>
      <c r="F20" s="152"/>
      <c r="G20" s="7"/>
      <c r="H20" s="7"/>
      <c r="I20" s="7"/>
      <c r="J20" s="7"/>
      <c r="K20" s="7"/>
    </row>
    <row r="21" spans="2:11">
      <c r="B21" s="152"/>
      <c r="C21" s="152"/>
      <c r="D21" s="152"/>
      <c r="E21" s="152"/>
      <c r="F21" s="152"/>
      <c r="G21" s="7"/>
      <c r="H21" s="7"/>
      <c r="I21" s="7"/>
      <c r="J21" s="7"/>
      <c r="K21" s="7"/>
    </row>
    <row r="22" spans="2:11">
      <c r="B22" s="152"/>
      <c r="C22" s="152"/>
      <c r="D22" s="152"/>
      <c r="E22" s="152"/>
      <c r="F22" s="152"/>
      <c r="G22" s="7"/>
      <c r="H22" s="7"/>
      <c r="I22" s="7"/>
      <c r="J22" s="7"/>
      <c r="K22" s="7"/>
    </row>
    <row r="23" spans="2:11">
      <c r="B23" s="152"/>
      <c r="C23" s="152"/>
      <c r="D23" s="152"/>
      <c r="E23" s="152"/>
      <c r="F23" s="152"/>
      <c r="G23" s="7"/>
      <c r="H23" s="7"/>
      <c r="I23" s="7"/>
      <c r="J23" s="7"/>
      <c r="K23" s="7"/>
    </row>
    <row r="24" spans="2:11">
      <c r="C24" s="9"/>
      <c r="D24" s="9"/>
      <c r="E24" s="9"/>
      <c r="F24" s="9"/>
      <c r="G24" s="9"/>
      <c r="H24" s="7"/>
      <c r="I24" s="7"/>
      <c r="J24" s="7"/>
    </row>
    <row r="25" spans="2:11" ht="45">
      <c r="B25" s="60" t="s">
        <v>22</v>
      </c>
      <c r="C25" s="60" t="s">
        <v>27</v>
      </c>
      <c r="D25" s="60" t="s">
        <v>8</v>
      </c>
      <c r="E25" s="60" t="s">
        <v>32</v>
      </c>
      <c r="F25" s="60" t="s">
        <v>23</v>
      </c>
      <c r="G25" s="7"/>
      <c r="H25" s="7"/>
    </row>
    <row r="26" spans="2:11" ht="31.7" customHeight="1">
      <c r="B26" s="65" t="s">
        <v>35</v>
      </c>
      <c r="C26" s="65" t="s">
        <v>24</v>
      </c>
      <c r="D26" s="65" t="s">
        <v>25</v>
      </c>
      <c r="E26" s="66"/>
      <c r="F26" s="65" t="s">
        <v>26</v>
      </c>
      <c r="G26" s="7"/>
      <c r="H26" s="7"/>
    </row>
    <row r="27" spans="2:11" ht="195">
      <c r="B27" s="76" t="s">
        <v>135</v>
      </c>
      <c r="C27" s="76" t="s">
        <v>120</v>
      </c>
      <c r="D27" s="76" t="s">
        <v>134</v>
      </c>
      <c r="E27" s="76" t="s">
        <v>140</v>
      </c>
      <c r="F27" s="67"/>
      <c r="G27" s="7"/>
      <c r="H27" s="7"/>
    </row>
    <row r="28" spans="2:11" ht="195">
      <c r="B28" s="63" t="s">
        <v>139</v>
      </c>
      <c r="C28" s="76" t="s">
        <v>120</v>
      </c>
      <c r="D28" s="76" t="s">
        <v>134</v>
      </c>
      <c r="E28" s="76" t="s">
        <v>140</v>
      </c>
      <c r="F28" s="67"/>
      <c r="G28" s="7"/>
      <c r="H28" s="7"/>
    </row>
    <row r="29" spans="2:11">
      <c r="B29" s="67"/>
      <c r="C29" s="67"/>
      <c r="D29" s="67"/>
      <c r="E29" s="67"/>
      <c r="F29" s="67"/>
      <c r="G29" s="7"/>
      <c r="H29" s="7"/>
      <c r="I29" s="7"/>
      <c r="J29" s="7"/>
      <c r="K29" s="7"/>
    </row>
    <row r="30" spans="2:11">
      <c r="B30" s="59"/>
      <c r="C30" s="59"/>
      <c r="D30" s="59"/>
      <c r="E30" s="59"/>
      <c r="F30" s="59"/>
    </row>
    <row r="31" spans="2:11">
      <c r="B31" s="59"/>
      <c r="C31" s="59"/>
      <c r="D31" s="59"/>
      <c r="E31" s="59"/>
      <c r="F31" s="59"/>
    </row>
    <row r="32" spans="2:11">
      <c r="B32" s="59"/>
      <c r="C32" s="59"/>
      <c r="D32" s="59"/>
      <c r="E32" s="59"/>
      <c r="F32" s="59"/>
    </row>
    <row r="33" spans="2:6">
      <c r="B33" s="59"/>
      <c r="C33" s="59"/>
      <c r="D33" s="59"/>
      <c r="E33" s="59"/>
      <c r="F33" s="59"/>
    </row>
    <row r="34" spans="2:6">
      <c r="B34" s="59"/>
      <c r="C34" s="59"/>
      <c r="D34" s="59"/>
      <c r="E34" s="59"/>
      <c r="F34" s="59"/>
    </row>
    <row r="35" spans="2:6">
      <c r="B35" s="59"/>
      <c r="C35" s="59"/>
      <c r="D35" s="59"/>
      <c r="E35" s="59"/>
      <c r="F35" s="59"/>
    </row>
    <row r="36" spans="2:6">
      <c r="B36" s="59"/>
      <c r="C36" s="59"/>
      <c r="D36" s="59"/>
      <c r="E36" s="59"/>
      <c r="F36" s="59"/>
    </row>
    <row r="37" spans="2:6">
      <c r="B37" s="59"/>
      <c r="C37" s="59"/>
      <c r="D37" s="59"/>
      <c r="E37" s="59"/>
      <c r="F37" s="59"/>
    </row>
    <row r="38" spans="2:6">
      <c r="B38" s="59"/>
      <c r="C38" s="59"/>
      <c r="D38" s="59"/>
      <c r="E38" s="59"/>
      <c r="F38" s="59"/>
    </row>
    <row r="39" spans="2:6">
      <c r="B39" s="59"/>
      <c r="C39" s="59"/>
      <c r="D39" s="59"/>
      <c r="E39" s="59"/>
      <c r="F39" s="59"/>
    </row>
  </sheetData>
  <mergeCells count="4">
    <mergeCell ref="B2:K2"/>
    <mergeCell ref="B3:F7"/>
    <mergeCell ref="B16:F23"/>
    <mergeCell ref="B1:D1"/>
  </mergeCells>
  <dataValidations count="1">
    <dataValidation type="list" allowBlank="1" showInputMessage="1" showErrorMessage="1" sqref="C26 C29:C39">
      <formula1>#REF!</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workbookViewId="0">
      <selection activeCell="Z22" sqref="Z22"/>
    </sheetView>
  </sheetViews>
  <sheetFormatPr defaultColWidth="8.85546875" defaultRowHeight="15"/>
  <cols>
    <col min="1" max="7" width="9.140625" style="24"/>
    <col min="9" max="10" width="9.140625" style="24"/>
  </cols>
  <sheetData>
    <row r="1" spans="2:23">
      <c r="B1" s="114" t="str">
        <f>UtilityName</f>
        <v>Public Utility District No. 1 of Pend Oreille County</v>
      </c>
      <c r="C1" s="114"/>
      <c r="D1" s="114"/>
      <c r="E1" s="114"/>
      <c r="F1" s="114"/>
    </row>
    <row r="2" spans="2:23" ht="18">
      <c r="B2" s="153" t="s">
        <v>85</v>
      </c>
      <c r="C2" s="153"/>
      <c r="D2" s="153"/>
      <c r="E2" s="153"/>
      <c r="F2" s="153"/>
      <c r="G2" s="153"/>
      <c r="H2" s="153"/>
      <c r="I2" s="153"/>
      <c r="K2" s="154" t="s">
        <v>87</v>
      </c>
      <c r="L2" s="154"/>
      <c r="M2" s="154"/>
      <c r="N2" s="154"/>
      <c r="O2" s="154"/>
      <c r="P2" s="154"/>
      <c r="Q2" s="154"/>
      <c r="R2" s="154"/>
      <c r="S2" s="154"/>
      <c r="T2" s="154"/>
      <c r="U2" s="154"/>
      <c r="V2" s="154"/>
      <c r="W2" s="154"/>
    </row>
    <row r="3" spans="2:23" ht="14.85" customHeight="1">
      <c r="B3" s="161" t="s">
        <v>61</v>
      </c>
      <c r="C3" s="162"/>
      <c r="D3" s="162"/>
      <c r="E3" s="162"/>
      <c r="F3" s="162"/>
      <c r="G3" s="162"/>
      <c r="H3" s="162"/>
      <c r="I3" s="163"/>
      <c r="K3" s="173" t="s">
        <v>34</v>
      </c>
      <c r="L3" s="174"/>
      <c r="M3" s="174"/>
      <c r="N3" s="174"/>
      <c r="O3" s="174"/>
      <c r="P3" s="174"/>
      <c r="Q3" s="174"/>
      <c r="R3" s="174"/>
      <c r="S3" s="174"/>
      <c r="T3" s="174"/>
      <c r="U3" s="174"/>
      <c r="V3" s="174"/>
      <c r="W3" s="175"/>
    </row>
    <row r="4" spans="2:23" ht="14.85" customHeight="1">
      <c r="B4" s="164"/>
      <c r="C4" s="165"/>
      <c r="D4" s="165"/>
      <c r="E4" s="165"/>
      <c r="F4" s="165"/>
      <c r="G4" s="165"/>
      <c r="H4" s="165"/>
      <c r="I4" s="166"/>
      <c r="K4" s="176"/>
      <c r="L4" s="177"/>
      <c r="M4" s="177"/>
      <c r="N4" s="177"/>
      <c r="O4" s="177"/>
      <c r="P4" s="177"/>
      <c r="Q4" s="177"/>
      <c r="R4" s="177"/>
      <c r="S4" s="177"/>
      <c r="T4" s="177"/>
      <c r="U4" s="177"/>
      <c r="V4" s="177"/>
      <c r="W4" s="178"/>
    </row>
    <row r="5" spans="2:23" ht="14.85" customHeight="1">
      <c r="B5" s="155" t="s">
        <v>116</v>
      </c>
      <c r="C5" s="156"/>
      <c r="D5" s="156"/>
      <c r="E5" s="156"/>
      <c r="F5" s="156"/>
      <c r="G5" s="156"/>
      <c r="H5" s="156"/>
      <c r="I5" s="157"/>
      <c r="K5" s="176"/>
      <c r="L5" s="177"/>
      <c r="M5" s="177"/>
      <c r="N5" s="177"/>
      <c r="O5" s="177"/>
      <c r="P5" s="177"/>
      <c r="Q5" s="177"/>
      <c r="R5" s="177"/>
      <c r="S5" s="177"/>
      <c r="T5" s="177"/>
      <c r="U5" s="177"/>
      <c r="V5" s="177"/>
      <c r="W5" s="178"/>
    </row>
    <row r="6" spans="2:23">
      <c r="B6" s="158"/>
      <c r="C6" s="159"/>
      <c r="D6" s="159"/>
      <c r="E6" s="159"/>
      <c r="F6" s="159"/>
      <c r="G6" s="159"/>
      <c r="H6" s="159"/>
      <c r="I6" s="160"/>
      <c r="K6" s="179" t="s">
        <v>141</v>
      </c>
      <c r="L6" s="180"/>
      <c r="M6" s="180"/>
      <c r="N6" s="180"/>
      <c r="O6" s="180"/>
      <c r="P6" s="180"/>
      <c r="Q6" s="180"/>
      <c r="R6" s="180"/>
      <c r="S6" s="180"/>
      <c r="T6" s="180"/>
      <c r="U6" s="180"/>
      <c r="V6" s="180"/>
      <c r="W6" s="181"/>
    </row>
    <row r="7" spans="2:23">
      <c r="K7" s="182"/>
      <c r="L7" s="183"/>
      <c r="M7" s="183"/>
      <c r="N7" s="183"/>
      <c r="O7" s="183"/>
      <c r="P7" s="183"/>
      <c r="Q7" s="183"/>
      <c r="R7" s="183"/>
      <c r="S7" s="183"/>
      <c r="T7" s="183"/>
      <c r="U7" s="183"/>
      <c r="V7" s="183"/>
      <c r="W7" s="184"/>
    </row>
    <row r="8" spans="2:23" ht="18">
      <c r="B8" s="154" t="s">
        <v>86</v>
      </c>
      <c r="C8" s="154"/>
      <c r="D8" s="154"/>
      <c r="E8" s="154"/>
      <c r="F8" s="154"/>
      <c r="G8" s="154"/>
      <c r="H8" s="154"/>
      <c r="I8" s="154"/>
      <c r="K8" s="182"/>
      <c r="L8" s="183"/>
      <c r="M8" s="183"/>
      <c r="N8" s="183"/>
      <c r="O8" s="183"/>
      <c r="P8" s="183"/>
      <c r="Q8" s="183"/>
      <c r="R8" s="183"/>
      <c r="S8" s="183"/>
      <c r="T8" s="183"/>
      <c r="U8" s="183"/>
      <c r="V8" s="183"/>
      <c r="W8" s="184"/>
    </row>
    <row r="9" spans="2:23">
      <c r="B9" s="167" t="s">
        <v>62</v>
      </c>
      <c r="C9" s="168"/>
      <c r="D9" s="168"/>
      <c r="E9" s="168"/>
      <c r="F9" s="168"/>
      <c r="G9" s="168"/>
      <c r="H9" s="168"/>
      <c r="I9" s="169"/>
      <c r="K9" s="182"/>
      <c r="L9" s="183"/>
      <c r="M9" s="183"/>
      <c r="N9" s="183"/>
      <c r="O9" s="183"/>
      <c r="P9" s="183"/>
      <c r="Q9" s="183"/>
      <c r="R9" s="183"/>
      <c r="S9" s="183"/>
      <c r="T9" s="183"/>
      <c r="U9" s="183"/>
      <c r="V9" s="183"/>
      <c r="W9" s="184"/>
    </row>
    <row r="10" spans="2:23">
      <c r="B10" s="170"/>
      <c r="C10" s="171"/>
      <c r="D10" s="171"/>
      <c r="E10" s="171"/>
      <c r="F10" s="171"/>
      <c r="G10" s="171"/>
      <c r="H10" s="171"/>
      <c r="I10" s="172"/>
      <c r="K10" s="182"/>
      <c r="L10" s="183"/>
      <c r="M10" s="183"/>
      <c r="N10" s="183"/>
      <c r="O10" s="183"/>
      <c r="P10" s="183"/>
      <c r="Q10" s="183"/>
      <c r="R10" s="183"/>
      <c r="S10" s="183"/>
      <c r="T10" s="183"/>
      <c r="U10" s="183"/>
      <c r="V10" s="183"/>
      <c r="W10" s="184"/>
    </row>
    <row r="11" spans="2:23">
      <c r="B11" s="170"/>
      <c r="C11" s="171"/>
      <c r="D11" s="171"/>
      <c r="E11" s="171"/>
      <c r="F11" s="171"/>
      <c r="G11" s="171"/>
      <c r="H11" s="171"/>
      <c r="I11" s="172"/>
      <c r="K11" s="182"/>
      <c r="L11" s="183"/>
      <c r="M11" s="183"/>
      <c r="N11" s="183"/>
      <c r="O11" s="183"/>
      <c r="P11" s="183"/>
      <c r="Q11" s="183"/>
      <c r="R11" s="183"/>
      <c r="S11" s="183"/>
      <c r="T11" s="183"/>
      <c r="U11" s="183"/>
      <c r="V11" s="183"/>
      <c r="W11" s="184"/>
    </row>
    <row r="12" spans="2:23">
      <c r="B12" s="155" t="s">
        <v>116</v>
      </c>
      <c r="C12" s="156"/>
      <c r="D12" s="156"/>
      <c r="E12" s="156"/>
      <c r="F12" s="156"/>
      <c r="G12" s="156"/>
      <c r="H12" s="156"/>
      <c r="I12" s="157"/>
      <c r="K12" s="182"/>
      <c r="L12" s="183"/>
      <c r="M12" s="183"/>
      <c r="N12" s="183"/>
      <c r="O12" s="183"/>
      <c r="P12" s="183"/>
      <c r="Q12" s="183"/>
      <c r="R12" s="183"/>
      <c r="S12" s="183"/>
      <c r="T12" s="183"/>
      <c r="U12" s="183"/>
      <c r="V12" s="183"/>
      <c r="W12" s="184"/>
    </row>
    <row r="13" spans="2:23">
      <c r="B13" s="158"/>
      <c r="C13" s="159"/>
      <c r="D13" s="159"/>
      <c r="E13" s="159"/>
      <c r="F13" s="159"/>
      <c r="G13" s="159"/>
      <c r="H13" s="159"/>
      <c r="I13" s="160"/>
      <c r="K13" s="182"/>
      <c r="L13" s="183"/>
      <c r="M13" s="183"/>
      <c r="N13" s="183"/>
      <c r="O13" s="183"/>
      <c r="P13" s="183"/>
      <c r="Q13" s="183"/>
      <c r="R13" s="183"/>
      <c r="S13" s="183"/>
      <c r="T13" s="183"/>
      <c r="U13" s="183"/>
      <c r="V13" s="183"/>
      <c r="W13" s="184"/>
    </row>
    <row r="14" spans="2:23">
      <c r="K14" s="182"/>
      <c r="L14" s="183"/>
      <c r="M14" s="183"/>
      <c r="N14" s="183"/>
      <c r="O14" s="183"/>
      <c r="P14" s="183"/>
      <c r="Q14" s="183"/>
      <c r="R14" s="183"/>
      <c r="S14" s="183"/>
      <c r="T14" s="183"/>
      <c r="U14" s="183"/>
      <c r="V14" s="183"/>
      <c r="W14" s="184"/>
    </row>
    <row r="15" spans="2:23">
      <c r="K15" s="182"/>
      <c r="L15" s="183"/>
      <c r="M15" s="183"/>
      <c r="N15" s="183"/>
      <c r="O15" s="183"/>
      <c r="P15" s="183"/>
      <c r="Q15" s="183"/>
      <c r="R15" s="183"/>
      <c r="S15" s="183"/>
      <c r="T15" s="183"/>
      <c r="U15" s="183"/>
      <c r="V15" s="183"/>
      <c r="W15" s="184"/>
    </row>
    <row r="16" spans="2:23">
      <c r="K16" s="182"/>
      <c r="L16" s="183"/>
      <c r="M16" s="183"/>
      <c r="N16" s="183"/>
      <c r="O16" s="183"/>
      <c r="P16" s="183"/>
      <c r="Q16" s="183"/>
      <c r="R16" s="183"/>
      <c r="S16" s="183"/>
      <c r="T16" s="183"/>
      <c r="U16" s="183"/>
      <c r="V16" s="183"/>
      <c r="W16" s="184"/>
    </row>
    <row r="17" spans="11:23">
      <c r="K17" s="182"/>
      <c r="L17" s="183"/>
      <c r="M17" s="183"/>
      <c r="N17" s="183"/>
      <c r="O17" s="183"/>
      <c r="P17" s="183"/>
      <c r="Q17" s="183"/>
      <c r="R17" s="183"/>
      <c r="S17" s="183"/>
      <c r="T17" s="183"/>
      <c r="U17" s="183"/>
      <c r="V17" s="183"/>
      <c r="W17" s="184"/>
    </row>
    <row r="18" spans="11:23">
      <c r="K18" s="182"/>
      <c r="L18" s="183"/>
      <c r="M18" s="183"/>
      <c r="N18" s="183"/>
      <c r="O18" s="183"/>
      <c r="P18" s="183"/>
      <c r="Q18" s="183"/>
      <c r="R18" s="183"/>
      <c r="S18" s="183"/>
      <c r="T18" s="183"/>
      <c r="U18" s="183"/>
      <c r="V18" s="183"/>
      <c r="W18" s="184"/>
    </row>
    <row r="19" spans="11:23">
      <c r="K19" s="182"/>
      <c r="L19" s="183"/>
      <c r="M19" s="183"/>
      <c r="N19" s="183"/>
      <c r="O19" s="183"/>
      <c r="P19" s="183"/>
      <c r="Q19" s="183"/>
      <c r="R19" s="183"/>
      <c r="S19" s="183"/>
      <c r="T19" s="183"/>
      <c r="U19" s="183"/>
      <c r="V19" s="183"/>
      <c r="W19" s="184"/>
    </row>
    <row r="20" spans="11:23">
      <c r="K20" s="182"/>
      <c r="L20" s="183"/>
      <c r="M20" s="183"/>
      <c r="N20" s="183"/>
      <c r="O20" s="183"/>
      <c r="P20" s="183"/>
      <c r="Q20" s="183"/>
      <c r="R20" s="183"/>
      <c r="S20" s="183"/>
      <c r="T20" s="183"/>
      <c r="U20" s="183"/>
      <c r="V20" s="183"/>
      <c r="W20" s="184"/>
    </row>
    <row r="21" spans="11:23">
      <c r="K21" s="182"/>
      <c r="L21" s="183"/>
      <c r="M21" s="183"/>
      <c r="N21" s="183"/>
      <c r="O21" s="183"/>
      <c r="P21" s="183"/>
      <c r="Q21" s="183"/>
      <c r="R21" s="183"/>
      <c r="S21" s="183"/>
      <c r="T21" s="183"/>
      <c r="U21" s="183"/>
      <c r="V21" s="183"/>
      <c r="W21" s="184"/>
    </row>
    <row r="22" spans="11:23">
      <c r="K22" s="182"/>
      <c r="L22" s="183"/>
      <c r="M22" s="183"/>
      <c r="N22" s="183"/>
      <c r="O22" s="183"/>
      <c r="P22" s="183"/>
      <c r="Q22" s="183"/>
      <c r="R22" s="183"/>
      <c r="S22" s="183"/>
      <c r="T22" s="183"/>
      <c r="U22" s="183"/>
      <c r="V22" s="183"/>
      <c r="W22" s="184"/>
    </row>
    <row r="23" spans="11:23">
      <c r="K23" s="182"/>
      <c r="L23" s="183"/>
      <c r="M23" s="183"/>
      <c r="N23" s="183"/>
      <c r="O23" s="183"/>
      <c r="P23" s="183"/>
      <c r="Q23" s="183"/>
      <c r="R23" s="183"/>
      <c r="S23" s="183"/>
      <c r="T23" s="183"/>
      <c r="U23" s="183"/>
      <c r="V23" s="183"/>
      <c r="W23" s="184"/>
    </row>
    <row r="24" spans="11:23">
      <c r="K24" s="182"/>
      <c r="L24" s="183"/>
      <c r="M24" s="183"/>
      <c r="N24" s="183"/>
      <c r="O24" s="183"/>
      <c r="P24" s="183"/>
      <c r="Q24" s="183"/>
      <c r="R24" s="183"/>
      <c r="S24" s="183"/>
      <c r="T24" s="183"/>
      <c r="U24" s="183"/>
      <c r="V24" s="183"/>
      <c r="W24" s="184"/>
    </row>
    <row r="25" spans="11:23">
      <c r="K25" s="182"/>
      <c r="L25" s="183"/>
      <c r="M25" s="183"/>
      <c r="N25" s="183"/>
      <c r="O25" s="183"/>
      <c r="P25" s="183"/>
      <c r="Q25" s="183"/>
      <c r="R25" s="183"/>
      <c r="S25" s="183"/>
      <c r="T25" s="183"/>
      <c r="U25" s="183"/>
      <c r="V25" s="183"/>
      <c r="W25" s="184"/>
    </row>
    <row r="26" spans="11:23">
      <c r="K26" s="182"/>
      <c r="L26" s="183"/>
      <c r="M26" s="183"/>
      <c r="N26" s="183"/>
      <c r="O26" s="183"/>
      <c r="P26" s="183"/>
      <c r="Q26" s="183"/>
      <c r="R26" s="183"/>
      <c r="S26" s="183"/>
      <c r="T26" s="183"/>
      <c r="U26" s="183"/>
      <c r="V26" s="183"/>
      <c r="W26" s="184"/>
    </row>
    <row r="27" spans="11:23">
      <c r="K27" s="182"/>
      <c r="L27" s="183"/>
      <c r="M27" s="183"/>
      <c r="N27" s="183"/>
      <c r="O27" s="183"/>
      <c r="P27" s="183"/>
      <c r="Q27" s="183"/>
      <c r="R27" s="183"/>
      <c r="S27" s="183"/>
      <c r="T27" s="183"/>
      <c r="U27" s="183"/>
      <c r="V27" s="183"/>
      <c r="W27" s="184"/>
    </row>
    <row r="28" spans="11:23">
      <c r="K28" s="182"/>
      <c r="L28" s="183"/>
      <c r="M28" s="183"/>
      <c r="N28" s="183"/>
      <c r="O28" s="183"/>
      <c r="P28" s="183"/>
      <c r="Q28" s="183"/>
      <c r="R28" s="183"/>
      <c r="S28" s="183"/>
      <c r="T28" s="183"/>
      <c r="U28" s="183"/>
      <c r="V28" s="183"/>
      <c r="W28" s="184"/>
    </row>
    <row r="29" spans="11:23">
      <c r="K29" s="182"/>
      <c r="L29" s="183"/>
      <c r="M29" s="183"/>
      <c r="N29" s="183"/>
      <c r="O29" s="183"/>
      <c r="P29" s="183"/>
      <c r="Q29" s="183"/>
      <c r="R29" s="183"/>
      <c r="S29" s="183"/>
      <c r="T29" s="183"/>
      <c r="U29" s="183"/>
      <c r="V29" s="183"/>
      <c r="W29" s="184"/>
    </row>
    <row r="30" spans="11:23">
      <c r="K30" s="182"/>
      <c r="L30" s="183"/>
      <c r="M30" s="183"/>
      <c r="N30" s="183"/>
      <c r="O30" s="183"/>
      <c r="P30" s="183"/>
      <c r="Q30" s="183"/>
      <c r="R30" s="183"/>
      <c r="S30" s="183"/>
      <c r="T30" s="183"/>
      <c r="U30" s="183"/>
      <c r="V30" s="183"/>
      <c r="W30" s="184"/>
    </row>
    <row r="31" spans="11:23">
      <c r="K31" s="182"/>
      <c r="L31" s="183"/>
      <c r="M31" s="183"/>
      <c r="N31" s="183"/>
      <c r="O31" s="183"/>
      <c r="P31" s="183"/>
      <c r="Q31" s="183"/>
      <c r="R31" s="183"/>
      <c r="S31" s="183"/>
      <c r="T31" s="183"/>
      <c r="U31" s="183"/>
      <c r="V31" s="183"/>
      <c r="W31" s="184"/>
    </row>
    <row r="32" spans="11:23">
      <c r="K32" s="182"/>
      <c r="L32" s="183"/>
      <c r="M32" s="183"/>
      <c r="N32" s="183"/>
      <c r="O32" s="183"/>
      <c r="P32" s="183"/>
      <c r="Q32" s="183"/>
      <c r="R32" s="183"/>
      <c r="S32" s="183"/>
      <c r="T32" s="183"/>
      <c r="U32" s="183"/>
      <c r="V32" s="183"/>
      <c r="W32" s="184"/>
    </row>
    <row r="33" spans="11:23">
      <c r="K33" s="182"/>
      <c r="L33" s="183"/>
      <c r="M33" s="183"/>
      <c r="N33" s="183"/>
      <c r="O33" s="183"/>
      <c r="P33" s="183"/>
      <c r="Q33" s="183"/>
      <c r="R33" s="183"/>
      <c r="S33" s="183"/>
      <c r="T33" s="183"/>
      <c r="U33" s="183"/>
      <c r="V33" s="183"/>
      <c r="W33" s="184"/>
    </row>
    <row r="34" spans="11:23">
      <c r="K34" s="182"/>
      <c r="L34" s="183"/>
      <c r="M34" s="183"/>
      <c r="N34" s="183"/>
      <c r="O34" s="183"/>
      <c r="P34" s="183"/>
      <c r="Q34" s="183"/>
      <c r="R34" s="183"/>
      <c r="S34" s="183"/>
      <c r="T34" s="183"/>
      <c r="U34" s="183"/>
      <c r="V34" s="183"/>
      <c r="W34" s="184"/>
    </row>
    <row r="35" spans="11:23">
      <c r="K35" s="182"/>
      <c r="L35" s="183"/>
      <c r="M35" s="183"/>
      <c r="N35" s="183"/>
      <c r="O35" s="183"/>
      <c r="P35" s="183"/>
      <c r="Q35" s="183"/>
      <c r="R35" s="183"/>
      <c r="S35" s="183"/>
      <c r="T35" s="183"/>
      <c r="U35" s="183"/>
      <c r="V35" s="183"/>
      <c r="W35" s="184"/>
    </row>
    <row r="36" spans="11:23">
      <c r="K36" s="182"/>
      <c r="L36" s="183"/>
      <c r="M36" s="183"/>
      <c r="N36" s="183"/>
      <c r="O36" s="183"/>
      <c r="P36" s="183"/>
      <c r="Q36" s="183"/>
      <c r="R36" s="183"/>
      <c r="S36" s="183"/>
      <c r="T36" s="183"/>
      <c r="U36" s="183"/>
      <c r="V36" s="183"/>
      <c r="W36" s="184"/>
    </row>
    <row r="37" spans="11:23">
      <c r="K37" s="182"/>
      <c r="L37" s="183"/>
      <c r="M37" s="183"/>
      <c r="N37" s="183"/>
      <c r="O37" s="183"/>
      <c r="P37" s="183"/>
      <c r="Q37" s="183"/>
      <c r="R37" s="183"/>
      <c r="S37" s="183"/>
      <c r="T37" s="183"/>
      <c r="U37" s="183"/>
      <c r="V37" s="183"/>
      <c r="W37" s="184"/>
    </row>
    <row r="38" spans="11:23">
      <c r="K38" s="182"/>
      <c r="L38" s="183"/>
      <c r="M38" s="183"/>
      <c r="N38" s="183"/>
      <c r="O38" s="183"/>
      <c r="P38" s="183"/>
      <c r="Q38" s="183"/>
      <c r="R38" s="183"/>
      <c r="S38" s="183"/>
      <c r="T38" s="183"/>
      <c r="U38" s="183"/>
      <c r="V38" s="183"/>
      <c r="W38" s="184"/>
    </row>
    <row r="39" spans="11:23">
      <c r="K39" s="182"/>
      <c r="L39" s="183"/>
      <c r="M39" s="183"/>
      <c r="N39" s="183"/>
      <c r="O39" s="183"/>
      <c r="P39" s="183"/>
      <c r="Q39" s="183"/>
      <c r="R39" s="183"/>
      <c r="S39" s="183"/>
      <c r="T39" s="183"/>
      <c r="U39" s="183"/>
      <c r="V39" s="183"/>
      <c r="W39" s="184"/>
    </row>
    <row r="40" spans="11:23">
      <c r="K40" s="182"/>
      <c r="L40" s="183"/>
      <c r="M40" s="183"/>
      <c r="N40" s="183"/>
      <c r="O40" s="183"/>
      <c r="P40" s="183"/>
      <c r="Q40" s="183"/>
      <c r="R40" s="183"/>
      <c r="S40" s="183"/>
      <c r="T40" s="183"/>
      <c r="U40" s="183"/>
      <c r="V40" s="183"/>
      <c r="W40" s="184"/>
    </row>
    <row r="41" spans="11:23">
      <c r="K41" s="185"/>
      <c r="L41" s="186"/>
      <c r="M41" s="186"/>
      <c r="N41" s="186"/>
      <c r="O41" s="186"/>
      <c r="P41" s="186"/>
      <c r="Q41" s="186"/>
      <c r="R41" s="186"/>
      <c r="S41" s="186"/>
      <c r="T41" s="186"/>
      <c r="U41" s="186"/>
      <c r="V41" s="186"/>
      <c r="W41" s="187"/>
    </row>
  </sheetData>
  <mergeCells count="10">
    <mergeCell ref="B1:F1"/>
    <mergeCell ref="B2:I2"/>
    <mergeCell ref="B8:I8"/>
    <mergeCell ref="K2:W2"/>
    <mergeCell ref="B12:I13"/>
    <mergeCell ref="B3:I4"/>
    <mergeCell ref="B5:I6"/>
    <mergeCell ref="B9:I11"/>
    <mergeCell ref="K3:W5"/>
    <mergeCell ref="K6:W41"/>
  </mergeCells>
  <dataValidations count="2">
    <dataValidation type="list" allowBlank="1" showInputMessage="1" showErrorMessage="1" sqref="B5:I6">
      <formula1>"Yes, No"</formula1>
    </dataValidation>
    <dataValidation type="list" allowBlank="1" showInputMessage="1" showErrorMessage="1" sqref="B12:I13">
      <formula1>"Yes, 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8"/>
  <sheetViews>
    <sheetView workbookViewId="0">
      <selection activeCell="B5" sqref="B5:N68"/>
    </sheetView>
  </sheetViews>
  <sheetFormatPr defaultColWidth="8.85546875" defaultRowHeight="15"/>
  <sheetData>
    <row r="1" spans="2:14">
      <c r="B1" s="114" t="str">
        <f>UtilityName</f>
        <v>Public Utility District No. 1 of Pend Oreille County</v>
      </c>
      <c r="C1" s="114"/>
      <c r="D1" s="114"/>
      <c r="E1" s="114"/>
      <c r="F1" s="114"/>
      <c r="G1" s="38"/>
      <c r="H1" s="38"/>
      <c r="I1" s="38"/>
      <c r="J1" s="38"/>
      <c r="K1" s="38"/>
      <c r="L1" s="38"/>
      <c r="M1" s="38"/>
      <c r="N1" s="38"/>
    </row>
    <row r="2" spans="2:14" ht="18">
      <c r="B2" s="39" t="s">
        <v>88</v>
      </c>
      <c r="C2" s="39"/>
      <c r="D2" s="39"/>
      <c r="E2" s="39"/>
      <c r="F2" s="39"/>
      <c r="G2" s="39"/>
      <c r="H2" s="39"/>
      <c r="I2" s="39"/>
      <c r="J2" s="39"/>
      <c r="K2" s="39"/>
      <c r="L2" s="39"/>
      <c r="M2" s="39"/>
      <c r="N2" s="39"/>
    </row>
    <row r="3" spans="2:14" ht="14.85" customHeight="1">
      <c r="B3" s="188" t="s">
        <v>16</v>
      </c>
      <c r="C3" s="189"/>
      <c r="D3" s="189"/>
      <c r="E3" s="189"/>
      <c r="F3" s="189"/>
      <c r="G3" s="189"/>
      <c r="H3" s="189"/>
      <c r="I3" s="189"/>
      <c r="J3" s="189"/>
      <c r="K3" s="189"/>
      <c r="L3" s="189"/>
      <c r="M3" s="189"/>
      <c r="N3" s="190"/>
    </row>
    <row r="4" spans="2:14">
      <c r="B4" s="191"/>
      <c r="C4" s="192"/>
      <c r="D4" s="192"/>
      <c r="E4" s="192"/>
      <c r="F4" s="192"/>
      <c r="G4" s="192"/>
      <c r="H4" s="192"/>
      <c r="I4" s="192"/>
      <c r="J4" s="192"/>
      <c r="K4" s="192"/>
      <c r="L4" s="192"/>
      <c r="M4" s="192"/>
      <c r="N4" s="193"/>
    </row>
    <row r="5" spans="2:14">
      <c r="B5" s="194" t="s">
        <v>142</v>
      </c>
      <c r="C5" s="195"/>
      <c r="D5" s="195"/>
      <c r="E5" s="195"/>
      <c r="F5" s="195"/>
      <c r="G5" s="195"/>
      <c r="H5" s="195"/>
      <c r="I5" s="195"/>
      <c r="J5" s="195"/>
      <c r="K5" s="195"/>
      <c r="L5" s="195"/>
      <c r="M5" s="195"/>
      <c r="N5" s="196"/>
    </row>
    <row r="6" spans="2:14">
      <c r="B6" s="194"/>
      <c r="C6" s="195"/>
      <c r="D6" s="195"/>
      <c r="E6" s="195"/>
      <c r="F6" s="195"/>
      <c r="G6" s="195"/>
      <c r="H6" s="195"/>
      <c r="I6" s="195"/>
      <c r="J6" s="195"/>
      <c r="K6" s="195"/>
      <c r="L6" s="195"/>
      <c r="M6" s="195"/>
      <c r="N6" s="196"/>
    </row>
    <row r="7" spans="2:14">
      <c r="B7" s="194"/>
      <c r="C7" s="195"/>
      <c r="D7" s="195"/>
      <c r="E7" s="195"/>
      <c r="F7" s="195"/>
      <c r="G7" s="195"/>
      <c r="H7" s="195"/>
      <c r="I7" s="195"/>
      <c r="J7" s="195"/>
      <c r="K7" s="195"/>
      <c r="L7" s="195"/>
      <c r="M7" s="195"/>
      <c r="N7" s="196"/>
    </row>
    <row r="8" spans="2:14">
      <c r="B8" s="194"/>
      <c r="C8" s="195"/>
      <c r="D8" s="195"/>
      <c r="E8" s="195"/>
      <c r="F8" s="195"/>
      <c r="G8" s="195"/>
      <c r="H8" s="195"/>
      <c r="I8" s="195"/>
      <c r="J8" s="195"/>
      <c r="K8" s="195"/>
      <c r="L8" s="195"/>
      <c r="M8" s="195"/>
      <c r="N8" s="196"/>
    </row>
    <row r="9" spans="2:14">
      <c r="B9" s="194"/>
      <c r="C9" s="195"/>
      <c r="D9" s="195"/>
      <c r="E9" s="195"/>
      <c r="F9" s="195"/>
      <c r="G9" s="195"/>
      <c r="H9" s="195"/>
      <c r="I9" s="195"/>
      <c r="J9" s="195"/>
      <c r="K9" s="195"/>
      <c r="L9" s="195"/>
      <c r="M9" s="195"/>
      <c r="N9" s="196"/>
    </row>
    <row r="10" spans="2:14">
      <c r="B10" s="194"/>
      <c r="C10" s="195"/>
      <c r="D10" s="195"/>
      <c r="E10" s="195"/>
      <c r="F10" s="195"/>
      <c r="G10" s="195"/>
      <c r="H10" s="195"/>
      <c r="I10" s="195"/>
      <c r="J10" s="195"/>
      <c r="K10" s="195"/>
      <c r="L10" s="195"/>
      <c r="M10" s="195"/>
      <c r="N10" s="196"/>
    </row>
    <row r="11" spans="2:14">
      <c r="B11" s="194"/>
      <c r="C11" s="195"/>
      <c r="D11" s="195"/>
      <c r="E11" s="195"/>
      <c r="F11" s="195"/>
      <c r="G11" s="195"/>
      <c r="H11" s="195"/>
      <c r="I11" s="195"/>
      <c r="J11" s="195"/>
      <c r="K11" s="195"/>
      <c r="L11" s="195"/>
      <c r="M11" s="195"/>
      <c r="N11" s="196"/>
    </row>
    <row r="12" spans="2:14">
      <c r="B12" s="194"/>
      <c r="C12" s="195"/>
      <c r="D12" s="195"/>
      <c r="E12" s="195"/>
      <c r="F12" s="195"/>
      <c r="G12" s="195"/>
      <c r="H12" s="195"/>
      <c r="I12" s="195"/>
      <c r="J12" s="195"/>
      <c r="K12" s="195"/>
      <c r="L12" s="195"/>
      <c r="M12" s="195"/>
      <c r="N12" s="196"/>
    </row>
    <row r="13" spans="2:14">
      <c r="B13" s="194"/>
      <c r="C13" s="195"/>
      <c r="D13" s="195"/>
      <c r="E13" s="195"/>
      <c r="F13" s="195"/>
      <c r="G13" s="195"/>
      <c r="H13" s="195"/>
      <c r="I13" s="195"/>
      <c r="J13" s="195"/>
      <c r="K13" s="195"/>
      <c r="L13" s="195"/>
      <c r="M13" s="195"/>
      <c r="N13" s="196"/>
    </row>
    <row r="14" spans="2:14">
      <c r="B14" s="194"/>
      <c r="C14" s="195"/>
      <c r="D14" s="195"/>
      <c r="E14" s="195"/>
      <c r="F14" s="195"/>
      <c r="G14" s="195"/>
      <c r="H14" s="195"/>
      <c r="I14" s="195"/>
      <c r="J14" s="195"/>
      <c r="K14" s="195"/>
      <c r="L14" s="195"/>
      <c r="M14" s="195"/>
      <c r="N14" s="196"/>
    </row>
    <row r="15" spans="2:14">
      <c r="B15" s="194"/>
      <c r="C15" s="195"/>
      <c r="D15" s="195"/>
      <c r="E15" s="195"/>
      <c r="F15" s="195"/>
      <c r="G15" s="195"/>
      <c r="H15" s="195"/>
      <c r="I15" s="195"/>
      <c r="J15" s="195"/>
      <c r="K15" s="195"/>
      <c r="L15" s="195"/>
      <c r="M15" s="195"/>
      <c r="N15" s="196"/>
    </row>
    <row r="16" spans="2:14">
      <c r="B16" s="194"/>
      <c r="C16" s="195"/>
      <c r="D16" s="195"/>
      <c r="E16" s="195"/>
      <c r="F16" s="195"/>
      <c r="G16" s="195"/>
      <c r="H16" s="195"/>
      <c r="I16" s="195"/>
      <c r="J16" s="195"/>
      <c r="K16" s="195"/>
      <c r="L16" s="195"/>
      <c r="M16" s="195"/>
      <c r="N16" s="196"/>
    </row>
    <row r="17" spans="2:14">
      <c r="B17" s="194"/>
      <c r="C17" s="195"/>
      <c r="D17" s="195"/>
      <c r="E17" s="195"/>
      <c r="F17" s="195"/>
      <c r="G17" s="195"/>
      <c r="H17" s="195"/>
      <c r="I17" s="195"/>
      <c r="J17" s="195"/>
      <c r="K17" s="195"/>
      <c r="L17" s="195"/>
      <c r="M17" s="195"/>
      <c r="N17" s="196"/>
    </row>
    <row r="18" spans="2:14">
      <c r="B18" s="194"/>
      <c r="C18" s="195"/>
      <c r="D18" s="195"/>
      <c r="E18" s="195"/>
      <c r="F18" s="195"/>
      <c r="G18" s="195"/>
      <c r="H18" s="195"/>
      <c r="I18" s="195"/>
      <c r="J18" s="195"/>
      <c r="K18" s="195"/>
      <c r="L18" s="195"/>
      <c r="M18" s="195"/>
      <c r="N18" s="196"/>
    </row>
    <row r="19" spans="2:14">
      <c r="B19" s="194"/>
      <c r="C19" s="195"/>
      <c r="D19" s="195"/>
      <c r="E19" s="195"/>
      <c r="F19" s="195"/>
      <c r="G19" s="195"/>
      <c r="H19" s="195"/>
      <c r="I19" s="195"/>
      <c r="J19" s="195"/>
      <c r="K19" s="195"/>
      <c r="L19" s="195"/>
      <c r="M19" s="195"/>
      <c r="N19" s="196"/>
    </row>
    <row r="20" spans="2:14">
      <c r="B20" s="194"/>
      <c r="C20" s="195"/>
      <c r="D20" s="195"/>
      <c r="E20" s="195"/>
      <c r="F20" s="195"/>
      <c r="G20" s="195"/>
      <c r="H20" s="195"/>
      <c r="I20" s="195"/>
      <c r="J20" s="195"/>
      <c r="K20" s="195"/>
      <c r="L20" s="195"/>
      <c r="M20" s="195"/>
      <c r="N20" s="196"/>
    </row>
    <row r="21" spans="2:14">
      <c r="B21" s="194"/>
      <c r="C21" s="195"/>
      <c r="D21" s="195"/>
      <c r="E21" s="195"/>
      <c r="F21" s="195"/>
      <c r="G21" s="195"/>
      <c r="H21" s="195"/>
      <c r="I21" s="195"/>
      <c r="J21" s="195"/>
      <c r="K21" s="195"/>
      <c r="L21" s="195"/>
      <c r="M21" s="195"/>
      <c r="N21" s="196"/>
    </row>
    <row r="22" spans="2:14">
      <c r="B22" s="194"/>
      <c r="C22" s="195"/>
      <c r="D22" s="195"/>
      <c r="E22" s="195"/>
      <c r="F22" s="195"/>
      <c r="G22" s="195"/>
      <c r="H22" s="195"/>
      <c r="I22" s="195"/>
      <c r="J22" s="195"/>
      <c r="K22" s="195"/>
      <c r="L22" s="195"/>
      <c r="M22" s="195"/>
      <c r="N22" s="196"/>
    </row>
    <row r="23" spans="2:14">
      <c r="B23" s="194"/>
      <c r="C23" s="195"/>
      <c r="D23" s="195"/>
      <c r="E23" s="195"/>
      <c r="F23" s="195"/>
      <c r="G23" s="195"/>
      <c r="H23" s="195"/>
      <c r="I23" s="195"/>
      <c r="J23" s="195"/>
      <c r="K23" s="195"/>
      <c r="L23" s="195"/>
      <c r="M23" s="195"/>
      <c r="N23" s="196"/>
    </row>
    <row r="24" spans="2:14">
      <c r="B24" s="194"/>
      <c r="C24" s="195"/>
      <c r="D24" s="195"/>
      <c r="E24" s="195"/>
      <c r="F24" s="195"/>
      <c r="G24" s="195"/>
      <c r="H24" s="195"/>
      <c r="I24" s="195"/>
      <c r="J24" s="195"/>
      <c r="K24" s="195"/>
      <c r="L24" s="195"/>
      <c r="M24" s="195"/>
      <c r="N24" s="196"/>
    </row>
    <row r="25" spans="2:14">
      <c r="B25" s="194"/>
      <c r="C25" s="195"/>
      <c r="D25" s="195"/>
      <c r="E25" s="195"/>
      <c r="F25" s="195"/>
      <c r="G25" s="195"/>
      <c r="H25" s="195"/>
      <c r="I25" s="195"/>
      <c r="J25" s="195"/>
      <c r="K25" s="195"/>
      <c r="L25" s="195"/>
      <c r="M25" s="195"/>
      <c r="N25" s="196"/>
    </row>
    <row r="26" spans="2:14">
      <c r="B26" s="194"/>
      <c r="C26" s="195"/>
      <c r="D26" s="195"/>
      <c r="E26" s="195"/>
      <c r="F26" s="195"/>
      <c r="G26" s="195"/>
      <c r="H26" s="195"/>
      <c r="I26" s="195"/>
      <c r="J26" s="195"/>
      <c r="K26" s="195"/>
      <c r="L26" s="195"/>
      <c r="M26" s="195"/>
      <c r="N26" s="196"/>
    </row>
    <row r="27" spans="2:14">
      <c r="B27" s="194"/>
      <c r="C27" s="195"/>
      <c r="D27" s="195"/>
      <c r="E27" s="195"/>
      <c r="F27" s="195"/>
      <c r="G27" s="195"/>
      <c r="H27" s="195"/>
      <c r="I27" s="195"/>
      <c r="J27" s="195"/>
      <c r="K27" s="195"/>
      <c r="L27" s="195"/>
      <c r="M27" s="195"/>
      <c r="N27" s="196"/>
    </row>
    <row r="28" spans="2:14">
      <c r="B28" s="194"/>
      <c r="C28" s="195"/>
      <c r="D28" s="195"/>
      <c r="E28" s="195"/>
      <c r="F28" s="195"/>
      <c r="G28" s="195"/>
      <c r="H28" s="195"/>
      <c r="I28" s="195"/>
      <c r="J28" s="195"/>
      <c r="K28" s="195"/>
      <c r="L28" s="195"/>
      <c r="M28" s="195"/>
      <c r="N28" s="196"/>
    </row>
    <row r="29" spans="2:14">
      <c r="B29" s="194"/>
      <c r="C29" s="195"/>
      <c r="D29" s="195"/>
      <c r="E29" s="195"/>
      <c r="F29" s="195"/>
      <c r="G29" s="195"/>
      <c r="H29" s="195"/>
      <c r="I29" s="195"/>
      <c r="J29" s="195"/>
      <c r="K29" s="195"/>
      <c r="L29" s="195"/>
      <c r="M29" s="195"/>
      <c r="N29" s="196"/>
    </row>
    <row r="30" spans="2:14">
      <c r="B30" s="194"/>
      <c r="C30" s="195"/>
      <c r="D30" s="195"/>
      <c r="E30" s="195"/>
      <c r="F30" s="195"/>
      <c r="G30" s="195"/>
      <c r="H30" s="195"/>
      <c r="I30" s="195"/>
      <c r="J30" s="195"/>
      <c r="K30" s="195"/>
      <c r="L30" s="195"/>
      <c r="M30" s="195"/>
      <c r="N30" s="196"/>
    </row>
    <row r="31" spans="2:14">
      <c r="B31" s="194"/>
      <c r="C31" s="195"/>
      <c r="D31" s="195"/>
      <c r="E31" s="195"/>
      <c r="F31" s="195"/>
      <c r="G31" s="195"/>
      <c r="H31" s="195"/>
      <c r="I31" s="195"/>
      <c r="J31" s="195"/>
      <c r="K31" s="195"/>
      <c r="L31" s="195"/>
      <c r="M31" s="195"/>
      <c r="N31" s="196"/>
    </row>
    <row r="32" spans="2:14">
      <c r="B32" s="194"/>
      <c r="C32" s="195"/>
      <c r="D32" s="195"/>
      <c r="E32" s="195"/>
      <c r="F32" s="195"/>
      <c r="G32" s="195"/>
      <c r="H32" s="195"/>
      <c r="I32" s="195"/>
      <c r="J32" s="195"/>
      <c r="K32" s="195"/>
      <c r="L32" s="195"/>
      <c r="M32" s="195"/>
      <c r="N32" s="196"/>
    </row>
    <row r="33" spans="2:14">
      <c r="B33" s="194"/>
      <c r="C33" s="195"/>
      <c r="D33" s="195"/>
      <c r="E33" s="195"/>
      <c r="F33" s="195"/>
      <c r="G33" s="195"/>
      <c r="H33" s="195"/>
      <c r="I33" s="195"/>
      <c r="J33" s="195"/>
      <c r="K33" s="195"/>
      <c r="L33" s="195"/>
      <c r="M33" s="195"/>
      <c r="N33" s="196"/>
    </row>
    <row r="34" spans="2:14">
      <c r="B34" s="194"/>
      <c r="C34" s="195"/>
      <c r="D34" s="195"/>
      <c r="E34" s="195"/>
      <c r="F34" s="195"/>
      <c r="G34" s="195"/>
      <c r="H34" s="195"/>
      <c r="I34" s="195"/>
      <c r="J34" s="195"/>
      <c r="K34" s="195"/>
      <c r="L34" s="195"/>
      <c r="M34" s="195"/>
      <c r="N34" s="196"/>
    </row>
    <row r="35" spans="2:14">
      <c r="B35" s="194"/>
      <c r="C35" s="195"/>
      <c r="D35" s="195"/>
      <c r="E35" s="195"/>
      <c r="F35" s="195"/>
      <c r="G35" s="195"/>
      <c r="H35" s="195"/>
      <c r="I35" s="195"/>
      <c r="J35" s="195"/>
      <c r="K35" s="195"/>
      <c r="L35" s="195"/>
      <c r="M35" s="195"/>
      <c r="N35" s="196"/>
    </row>
    <row r="36" spans="2:14">
      <c r="B36" s="194"/>
      <c r="C36" s="195"/>
      <c r="D36" s="195"/>
      <c r="E36" s="195"/>
      <c r="F36" s="195"/>
      <c r="G36" s="195"/>
      <c r="H36" s="195"/>
      <c r="I36" s="195"/>
      <c r="J36" s="195"/>
      <c r="K36" s="195"/>
      <c r="L36" s="195"/>
      <c r="M36" s="195"/>
      <c r="N36" s="196"/>
    </row>
    <row r="37" spans="2:14">
      <c r="B37" s="194"/>
      <c r="C37" s="195"/>
      <c r="D37" s="195"/>
      <c r="E37" s="195"/>
      <c r="F37" s="195"/>
      <c r="G37" s="195"/>
      <c r="H37" s="195"/>
      <c r="I37" s="195"/>
      <c r="J37" s="195"/>
      <c r="K37" s="195"/>
      <c r="L37" s="195"/>
      <c r="M37" s="195"/>
      <c r="N37" s="196"/>
    </row>
    <row r="38" spans="2:14">
      <c r="B38" s="194"/>
      <c r="C38" s="195"/>
      <c r="D38" s="195"/>
      <c r="E38" s="195"/>
      <c r="F38" s="195"/>
      <c r="G38" s="195"/>
      <c r="H38" s="195"/>
      <c r="I38" s="195"/>
      <c r="J38" s="195"/>
      <c r="K38" s="195"/>
      <c r="L38" s="195"/>
      <c r="M38" s="195"/>
      <c r="N38" s="196"/>
    </row>
    <row r="39" spans="2:14">
      <c r="B39" s="194"/>
      <c r="C39" s="195"/>
      <c r="D39" s="195"/>
      <c r="E39" s="195"/>
      <c r="F39" s="195"/>
      <c r="G39" s="195"/>
      <c r="H39" s="195"/>
      <c r="I39" s="195"/>
      <c r="J39" s="195"/>
      <c r="K39" s="195"/>
      <c r="L39" s="195"/>
      <c r="M39" s="195"/>
      <c r="N39" s="196"/>
    </row>
    <row r="40" spans="2:14">
      <c r="B40" s="194"/>
      <c r="C40" s="195"/>
      <c r="D40" s="195"/>
      <c r="E40" s="195"/>
      <c r="F40" s="195"/>
      <c r="G40" s="195"/>
      <c r="H40" s="195"/>
      <c r="I40" s="195"/>
      <c r="J40" s="195"/>
      <c r="K40" s="195"/>
      <c r="L40" s="195"/>
      <c r="M40" s="195"/>
      <c r="N40" s="196"/>
    </row>
    <row r="41" spans="2:14">
      <c r="B41" s="194"/>
      <c r="C41" s="195"/>
      <c r="D41" s="195"/>
      <c r="E41" s="195"/>
      <c r="F41" s="195"/>
      <c r="G41" s="195"/>
      <c r="H41" s="195"/>
      <c r="I41" s="195"/>
      <c r="J41" s="195"/>
      <c r="K41" s="195"/>
      <c r="L41" s="195"/>
      <c r="M41" s="195"/>
      <c r="N41" s="196"/>
    </row>
    <row r="42" spans="2:14">
      <c r="B42" s="194"/>
      <c r="C42" s="195"/>
      <c r="D42" s="195"/>
      <c r="E42" s="195"/>
      <c r="F42" s="195"/>
      <c r="G42" s="195"/>
      <c r="H42" s="195"/>
      <c r="I42" s="195"/>
      <c r="J42" s="195"/>
      <c r="K42" s="195"/>
      <c r="L42" s="195"/>
      <c r="M42" s="195"/>
      <c r="N42" s="196"/>
    </row>
    <row r="43" spans="2:14">
      <c r="B43" s="194"/>
      <c r="C43" s="195"/>
      <c r="D43" s="195"/>
      <c r="E43" s="195"/>
      <c r="F43" s="195"/>
      <c r="G43" s="195"/>
      <c r="H43" s="195"/>
      <c r="I43" s="195"/>
      <c r="J43" s="195"/>
      <c r="K43" s="195"/>
      <c r="L43" s="195"/>
      <c r="M43" s="195"/>
      <c r="N43" s="196"/>
    </row>
    <row r="44" spans="2:14">
      <c r="B44" s="194"/>
      <c r="C44" s="195"/>
      <c r="D44" s="195"/>
      <c r="E44" s="195"/>
      <c r="F44" s="195"/>
      <c r="G44" s="195"/>
      <c r="H44" s="195"/>
      <c r="I44" s="195"/>
      <c r="J44" s="195"/>
      <c r="K44" s="195"/>
      <c r="L44" s="195"/>
      <c r="M44" s="195"/>
      <c r="N44" s="196"/>
    </row>
    <row r="45" spans="2:14">
      <c r="B45" s="194"/>
      <c r="C45" s="195"/>
      <c r="D45" s="195"/>
      <c r="E45" s="195"/>
      <c r="F45" s="195"/>
      <c r="G45" s="195"/>
      <c r="H45" s="195"/>
      <c r="I45" s="195"/>
      <c r="J45" s="195"/>
      <c r="K45" s="195"/>
      <c r="L45" s="195"/>
      <c r="M45" s="195"/>
      <c r="N45" s="196"/>
    </row>
    <row r="46" spans="2:14">
      <c r="B46" s="194"/>
      <c r="C46" s="195"/>
      <c r="D46" s="195"/>
      <c r="E46" s="195"/>
      <c r="F46" s="195"/>
      <c r="G46" s="195"/>
      <c r="H46" s="195"/>
      <c r="I46" s="195"/>
      <c r="J46" s="195"/>
      <c r="K46" s="195"/>
      <c r="L46" s="195"/>
      <c r="M46" s="195"/>
      <c r="N46" s="196"/>
    </row>
    <row r="47" spans="2:14">
      <c r="B47" s="194"/>
      <c r="C47" s="195"/>
      <c r="D47" s="195"/>
      <c r="E47" s="195"/>
      <c r="F47" s="195"/>
      <c r="G47" s="195"/>
      <c r="H47" s="195"/>
      <c r="I47" s="195"/>
      <c r="J47" s="195"/>
      <c r="K47" s="195"/>
      <c r="L47" s="195"/>
      <c r="M47" s="195"/>
      <c r="N47" s="196"/>
    </row>
    <row r="48" spans="2:14">
      <c r="B48" s="194"/>
      <c r="C48" s="195"/>
      <c r="D48" s="195"/>
      <c r="E48" s="195"/>
      <c r="F48" s="195"/>
      <c r="G48" s="195"/>
      <c r="H48" s="195"/>
      <c r="I48" s="195"/>
      <c r="J48" s="195"/>
      <c r="K48" s="195"/>
      <c r="L48" s="195"/>
      <c r="M48" s="195"/>
      <c r="N48" s="196"/>
    </row>
    <row r="49" spans="2:14">
      <c r="B49" s="194"/>
      <c r="C49" s="195"/>
      <c r="D49" s="195"/>
      <c r="E49" s="195"/>
      <c r="F49" s="195"/>
      <c r="G49" s="195"/>
      <c r="H49" s="195"/>
      <c r="I49" s="195"/>
      <c r="J49" s="195"/>
      <c r="K49" s="195"/>
      <c r="L49" s="195"/>
      <c r="M49" s="195"/>
      <c r="N49" s="196"/>
    </row>
    <row r="50" spans="2:14">
      <c r="B50" s="194"/>
      <c r="C50" s="195"/>
      <c r="D50" s="195"/>
      <c r="E50" s="195"/>
      <c r="F50" s="195"/>
      <c r="G50" s="195"/>
      <c r="H50" s="195"/>
      <c r="I50" s="195"/>
      <c r="J50" s="195"/>
      <c r="K50" s="195"/>
      <c r="L50" s="195"/>
      <c r="M50" s="195"/>
      <c r="N50" s="196"/>
    </row>
    <row r="51" spans="2:14">
      <c r="B51" s="194"/>
      <c r="C51" s="195"/>
      <c r="D51" s="195"/>
      <c r="E51" s="195"/>
      <c r="F51" s="195"/>
      <c r="G51" s="195"/>
      <c r="H51" s="195"/>
      <c r="I51" s="195"/>
      <c r="J51" s="195"/>
      <c r="K51" s="195"/>
      <c r="L51" s="195"/>
      <c r="M51" s="195"/>
      <c r="N51" s="196"/>
    </row>
    <row r="52" spans="2:14">
      <c r="B52" s="194"/>
      <c r="C52" s="195"/>
      <c r="D52" s="195"/>
      <c r="E52" s="195"/>
      <c r="F52" s="195"/>
      <c r="G52" s="195"/>
      <c r="H52" s="195"/>
      <c r="I52" s="195"/>
      <c r="J52" s="195"/>
      <c r="K52" s="195"/>
      <c r="L52" s="195"/>
      <c r="M52" s="195"/>
      <c r="N52" s="196"/>
    </row>
    <row r="53" spans="2:14">
      <c r="B53" s="194"/>
      <c r="C53" s="195"/>
      <c r="D53" s="195"/>
      <c r="E53" s="195"/>
      <c r="F53" s="195"/>
      <c r="G53" s="195"/>
      <c r="H53" s="195"/>
      <c r="I53" s="195"/>
      <c r="J53" s="195"/>
      <c r="K53" s="195"/>
      <c r="L53" s="195"/>
      <c r="M53" s="195"/>
      <c r="N53" s="196"/>
    </row>
    <row r="54" spans="2:14">
      <c r="B54" s="194"/>
      <c r="C54" s="195"/>
      <c r="D54" s="195"/>
      <c r="E54" s="195"/>
      <c r="F54" s="195"/>
      <c r="G54" s="195"/>
      <c r="H54" s="195"/>
      <c r="I54" s="195"/>
      <c r="J54" s="195"/>
      <c r="K54" s="195"/>
      <c r="L54" s="195"/>
      <c r="M54" s="195"/>
      <c r="N54" s="196"/>
    </row>
    <row r="55" spans="2:14">
      <c r="B55" s="194"/>
      <c r="C55" s="195"/>
      <c r="D55" s="195"/>
      <c r="E55" s="195"/>
      <c r="F55" s="195"/>
      <c r="G55" s="195"/>
      <c r="H55" s="195"/>
      <c r="I55" s="195"/>
      <c r="J55" s="195"/>
      <c r="K55" s="195"/>
      <c r="L55" s="195"/>
      <c r="M55" s="195"/>
      <c r="N55" s="196"/>
    </row>
    <row r="56" spans="2:14">
      <c r="B56" s="194"/>
      <c r="C56" s="195"/>
      <c r="D56" s="195"/>
      <c r="E56" s="195"/>
      <c r="F56" s="195"/>
      <c r="G56" s="195"/>
      <c r="H56" s="195"/>
      <c r="I56" s="195"/>
      <c r="J56" s="195"/>
      <c r="K56" s="195"/>
      <c r="L56" s="195"/>
      <c r="M56" s="195"/>
      <c r="N56" s="196"/>
    </row>
    <row r="57" spans="2:14">
      <c r="B57" s="194"/>
      <c r="C57" s="195"/>
      <c r="D57" s="195"/>
      <c r="E57" s="195"/>
      <c r="F57" s="195"/>
      <c r="G57" s="195"/>
      <c r="H57" s="195"/>
      <c r="I57" s="195"/>
      <c r="J57" s="195"/>
      <c r="K57" s="195"/>
      <c r="L57" s="195"/>
      <c r="M57" s="195"/>
      <c r="N57" s="196"/>
    </row>
    <row r="58" spans="2:14">
      <c r="B58" s="194"/>
      <c r="C58" s="195"/>
      <c r="D58" s="195"/>
      <c r="E58" s="195"/>
      <c r="F58" s="195"/>
      <c r="G58" s="195"/>
      <c r="H58" s="195"/>
      <c r="I58" s="195"/>
      <c r="J58" s="195"/>
      <c r="K58" s="195"/>
      <c r="L58" s="195"/>
      <c r="M58" s="195"/>
      <c r="N58" s="196"/>
    </row>
    <row r="59" spans="2:14">
      <c r="B59" s="194"/>
      <c r="C59" s="195"/>
      <c r="D59" s="195"/>
      <c r="E59" s="195"/>
      <c r="F59" s="195"/>
      <c r="G59" s="195"/>
      <c r="H59" s="195"/>
      <c r="I59" s="195"/>
      <c r="J59" s="195"/>
      <c r="K59" s="195"/>
      <c r="L59" s="195"/>
      <c r="M59" s="195"/>
      <c r="N59" s="196"/>
    </row>
    <row r="60" spans="2:14">
      <c r="B60" s="194"/>
      <c r="C60" s="195"/>
      <c r="D60" s="195"/>
      <c r="E60" s="195"/>
      <c r="F60" s="195"/>
      <c r="G60" s="195"/>
      <c r="H60" s="195"/>
      <c r="I60" s="195"/>
      <c r="J60" s="195"/>
      <c r="K60" s="195"/>
      <c r="L60" s="195"/>
      <c r="M60" s="195"/>
      <c r="N60" s="196"/>
    </row>
    <row r="61" spans="2:14">
      <c r="B61" s="194"/>
      <c r="C61" s="195"/>
      <c r="D61" s="195"/>
      <c r="E61" s="195"/>
      <c r="F61" s="195"/>
      <c r="G61" s="195"/>
      <c r="H61" s="195"/>
      <c r="I61" s="195"/>
      <c r="J61" s="195"/>
      <c r="K61" s="195"/>
      <c r="L61" s="195"/>
      <c r="M61" s="195"/>
      <c r="N61" s="196"/>
    </row>
    <row r="62" spans="2:14">
      <c r="B62" s="194"/>
      <c r="C62" s="195"/>
      <c r="D62" s="195"/>
      <c r="E62" s="195"/>
      <c r="F62" s="195"/>
      <c r="G62" s="195"/>
      <c r="H62" s="195"/>
      <c r="I62" s="195"/>
      <c r="J62" s="195"/>
      <c r="K62" s="195"/>
      <c r="L62" s="195"/>
      <c r="M62" s="195"/>
      <c r="N62" s="196"/>
    </row>
    <row r="63" spans="2:14">
      <c r="B63" s="194"/>
      <c r="C63" s="195"/>
      <c r="D63" s="195"/>
      <c r="E63" s="195"/>
      <c r="F63" s="195"/>
      <c r="G63" s="195"/>
      <c r="H63" s="195"/>
      <c r="I63" s="195"/>
      <c r="J63" s="195"/>
      <c r="K63" s="195"/>
      <c r="L63" s="195"/>
      <c r="M63" s="195"/>
      <c r="N63" s="196"/>
    </row>
    <row r="64" spans="2:14">
      <c r="B64" s="194"/>
      <c r="C64" s="195"/>
      <c r="D64" s="195"/>
      <c r="E64" s="195"/>
      <c r="F64" s="195"/>
      <c r="G64" s="195"/>
      <c r="H64" s="195"/>
      <c r="I64" s="195"/>
      <c r="J64" s="195"/>
      <c r="K64" s="195"/>
      <c r="L64" s="195"/>
      <c r="M64" s="195"/>
      <c r="N64" s="196"/>
    </row>
    <row r="65" spans="2:14">
      <c r="B65" s="194"/>
      <c r="C65" s="195"/>
      <c r="D65" s="195"/>
      <c r="E65" s="195"/>
      <c r="F65" s="195"/>
      <c r="G65" s="195"/>
      <c r="H65" s="195"/>
      <c r="I65" s="195"/>
      <c r="J65" s="195"/>
      <c r="K65" s="195"/>
      <c r="L65" s="195"/>
      <c r="M65" s="195"/>
      <c r="N65" s="196"/>
    </row>
    <row r="66" spans="2:14">
      <c r="B66" s="194"/>
      <c r="C66" s="195"/>
      <c r="D66" s="195"/>
      <c r="E66" s="195"/>
      <c r="F66" s="195"/>
      <c r="G66" s="195"/>
      <c r="H66" s="195"/>
      <c r="I66" s="195"/>
      <c r="J66" s="195"/>
      <c r="K66" s="195"/>
      <c r="L66" s="195"/>
      <c r="M66" s="195"/>
      <c r="N66" s="196"/>
    </row>
    <row r="67" spans="2:14">
      <c r="B67" s="194"/>
      <c r="C67" s="195"/>
      <c r="D67" s="195"/>
      <c r="E67" s="195"/>
      <c r="F67" s="195"/>
      <c r="G67" s="195"/>
      <c r="H67" s="195"/>
      <c r="I67" s="195"/>
      <c r="J67" s="195"/>
      <c r="K67" s="195"/>
      <c r="L67" s="195"/>
      <c r="M67" s="195"/>
      <c r="N67" s="196"/>
    </row>
    <row r="68" spans="2:14">
      <c r="B68" s="107"/>
      <c r="C68" s="108"/>
      <c r="D68" s="108"/>
      <c r="E68" s="108"/>
      <c r="F68" s="108"/>
      <c r="G68" s="108"/>
      <c r="H68" s="108"/>
      <c r="I68" s="108"/>
      <c r="J68" s="108"/>
      <c r="K68" s="108"/>
      <c r="L68" s="108"/>
      <c r="M68" s="108"/>
      <c r="N68" s="109"/>
    </row>
  </sheetData>
  <mergeCells count="3">
    <mergeCell ref="B3:N4"/>
    <mergeCell ref="B5:N68"/>
    <mergeCell ref="B1:F1"/>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5"/>
  <sheetViews>
    <sheetView workbookViewId="0">
      <selection activeCell="B4" sqref="B4:N45"/>
    </sheetView>
  </sheetViews>
  <sheetFormatPr defaultColWidth="8.85546875" defaultRowHeight="15"/>
  <sheetData>
    <row r="1" spans="2:15">
      <c r="B1" s="114" t="str">
        <f>UtilityName</f>
        <v>Public Utility District No. 1 of Pend Oreille County</v>
      </c>
      <c r="C1" s="114"/>
      <c r="D1" s="114"/>
      <c r="E1" s="114"/>
      <c r="F1" s="114"/>
    </row>
    <row r="2" spans="2:15" ht="18">
      <c r="B2" s="153" t="s">
        <v>89</v>
      </c>
      <c r="C2" s="153"/>
      <c r="D2" s="153"/>
      <c r="E2" s="153"/>
      <c r="F2" s="153"/>
      <c r="G2" s="153"/>
      <c r="H2" s="153"/>
      <c r="I2" s="153"/>
      <c r="J2" s="153"/>
      <c r="K2" s="153"/>
      <c r="L2" s="153"/>
      <c r="M2" s="153"/>
      <c r="N2" s="153"/>
    </row>
    <row r="3" spans="2:15" s="25" customFormat="1" ht="47.85" customHeight="1">
      <c r="B3" s="197" t="s">
        <v>28</v>
      </c>
      <c r="C3" s="198"/>
      <c r="D3" s="198"/>
      <c r="E3" s="198"/>
      <c r="F3" s="198"/>
      <c r="G3" s="198"/>
      <c r="H3" s="198"/>
      <c r="I3" s="198"/>
      <c r="J3" s="198"/>
      <c r="K3" s="198"/>
      <c r="L3" s="198"/>
      <c r="M3" s="198"/>
      <c r="N3" s="199"/>
    </row>
    <row r="4" spans="2:15" ht="14.45" customHeight="1">
      <c r="B4" s="194" t="s">
        <v>145</v>
      </c>
      <c r="C4" s="195"/>
      <c r="D4" s="195"/>
      <c r="E4" s="195"/>
      <c r="F4" s="195"/>
      <c r="G4" s="195"/>
      <c r="H4" s="195"/>
      <c r="I4" s="195"/>
      <c r="J4" s="195"/>
      <c r="K4" s="195"/>
      <c r="L4" s="195"/>
      <c r="M4" s="195"/>
      <c r="N4" s="196"/>
      <c r="O4" s="10"/>
    </row>
    <row r="5" spans="2:15">
      <c r="B5" s="194"/>
      <c r="C5" s="195"/>
      <c r="D5" s="195"/>
      <c r="E5" s="195"/>
      <c r="F5" s="195"/>
      <c r="G5" s="195"/>
      <c r="H5" s="195"/>
      <c r="I5" s="195"/>
      <c r="J5" s="195"/>
      <c r="K5" s="195"/>
      <c r="L5" s="195"/>
      <c r="M5" s="195"/>
      <c r="N5" s="196"/>
      <c r="O5" s="10"/>
    </row>
    <row r="6" spans="2:15">
      <c r="B6" s="194"/>
      <c r="C6" s="195"/>
      <c r="D6" s="195"/>
      <c r="E6" s="195"/>
      <c r="F6" s="195"/>
      <c r="G6" s="195"/>
      <c r="H6" s="195"/>
      <c r="I6" s="195"/>
      <c r="J6" s="195"/>
      <c r="K6" s="195"/>
      <c r="L6" s="195"/>
      <c r="M6" s="195"/>
      <c r="N6" s="196"/>
      <c r="O6" s="10"/>
    </row>
    <row r="7" spans="2:15">
      <c r="B7" s="194"/>
      <c r="C7" s="195"/>
      <c r="D7" s="195"/>
      <c r="E7" s="195"/>
      <c r="F7" s="195"/>
      <c r="G7" s="195"/>
      <c r="H7" s="195"/>
      <c r="I7" s="195"/>
      <c r="J7" s="195"/>
      <c r="K7" s="195"/>
      <c r="L7" s="195"/>
      <c r="M7" s="195"/>
      <c r="N7" s="196"/>
      <c r="O7" s="10"/>
    </row>
    <row r="8" spans="2:15">
      <c r="B8" s="194"/>
      <c r="C8" s="195"/>
      <c r="D8" s="195"/>
      <c r="E8" s="195"/>
      <c r="F8" s="195"/>
      <c r="G8" s="195"/>
      <c r="H8" s="195"/>
      <c r="I8" s="195"/>
      <c r="J8" s="195"/>
      <c r="K8" s="195"/>
      <c r="L8" s="195"/>
      <c r="M8" s="195"/>
      <c r="N8" s="196"/>
      <c r="O8" s="10"/>
    </row>
    <row r="9" spans="2:15">
      <c r="B9" s="194"/>
      <c r="C9" s="195"/>
      <c r="D9" s="195"/>
      <c r="E9" s="195"/>
      <c r="F9" s="195"/>
      <c r="G9" s="195"/>
      <c r="H9" s="195"/>
      <c r="I9" s="195"/>
      <c r="J9" s="195"/>
      <c r="K9" s="195"/>
      <c r="L9" s="195"/>
      <c r="M9" s="195"/>
      <c r="N9" s="196"/>
      <c r="O9" s="10"/>
    </row>
    <row r="10" spans="2:15">
      <c r="B10" s="194"/>
      <c r="C10" s="195"/>
      <c r="D10" s="195"/>
      <c r="E10" s="195"/>
      <c r="F10" s="195"/>
      <c r="G10" s="195"/>
      <c r="H10" s="195"/>
      <c r="I10" s="195"/>
      <c r="J10" s="195"/>
      <c r="K10" s="195"/>
      <c r="L10" s="195"/>
      <c r="M10" s="195"/>
      <c r="N10" s="196"/>
      <c r="O10" s="10"/>
    </row>
    <row r="11" spans="2:15">
      <c r="B11" s="194"/>
      <c r="C11" s="195"/>
      <c r="D11" s="195"/>
      <c r="E11" s="195"/>
      <c r="F11" s="195"/>
      <c r="G11" s="195"/>
      <c r="H11" s="195"/>
      <c r="I11" s="195"/>
      <c r="J11" s="195"/>
      <c r="K11" s="195"/>
      <c r="L11" s="195"/>
      <c r="M11" s="195"/>
      <c r="N11" s="196"/>
      <c r="O11" s="10"/>
    </row>
    <row r="12" spans="2:15">
      <c r="B12" s="194"/>
      <c r="C12" s="195"/>
      <c r="D12" s="195"/>
      <c r="E12" s="195"/>
      <c r="F12" s="195"/>
      <c r="G12" s="195"/>
      <c r="H12" s="195"/>
      <c r="I12" s="195"/>
      <c r="J12" s="195"/>
      <c r="K12" s="195"/>
      <c r="L12" s="195"/>
      <c r="M12" s="195"/>
      <c r="N12" s="196"/>
      <c r="O12" s="10"/>
    </row>
    <row r="13" spans="2:15">
      <c r="B13" s="194"/>
      <c r="C13" s="195"/>
      <c r="D13" s="195"/>
      <c r="E13" s="195"/>
      <c r="F13" s="195"/>
      <c r="G13" s="195"/>
      <c r="H13" s="195"/>
      <c r="I13" s="195"/>
      <c r="J13" s="195"/>
      <c r="K13" s="195"/>
      <c r="L13" s="195"/>
      <c r="M13" s="195"/>
      <c r="N13" s="196"/>
      <c r="O13" s="10"/>
    </row>
    <row r="14" spans="2:15">
      <c r="B14" s="194"/>
      <c r="C14" s="195"/>
      <c r="D14" s="195"/>
      <c r="E14" s="195"/>
      <c r="F14" s="195"/>
      <c r="G14" s="195"/>
      <c r="H14" s="195"/>
      <c r="I14" s="195"/>
      <c r="J14" s="195"/>
      <c r="K14" s="195"/>
      <c r="L14" s="195"/>
      <c r="M14" s="195"/>
      <c r="N14" s="196"/>
      <c r="O14" s="10"/>
    </row>
    <row r="15" spans="2:15">
      <c r="B15" s="194"/>
      <c r="C15" s="195"/>
      <c r="D15" s="195"/>
      <c r="E15" s="195"/>
      <c r="F15" s="195"/>
      <c r="G15" s="195"/>
      <c r="H15" s="195"/>
      <c r="I15" s="195"/>
      <c r="J15" s="195"/>
      <c r="K15" s="195"/>
      <c r="L15" s="195"/>
      <c r="M15" s="195"/>
      <c r="N15" s="196"/>
      <c r="O15" s="10"/>
    </row>
    <row r="16" spans="2:15">
      <c r="B16" s="194"/>
      <c r="C16" s="195"/>
      <c r="D16" s="195"/>
      <c r="E16" s="195"/>
      <c r="F16" s="195"/>
      <c r="G16" s="195"/>
      <c r="H16" s="195"/>
      <c r="I16" s="195"/>
      <c r="J16" s="195"/>
      <c r="K16" s="195"/>
      <c r="L16" s="195"/>
      <c r="M16" s="195"/>
      <c r="N16" s="196"/>
      <c r="O16" s="10"/>
    </row>
    <row r="17" spans="2:15">
      <c r="B17" s="194"/>
      <c r="C17" s="195"/>
      <c r="D17" s="195"/>
      <c r="E17" s="195"/>
      <c r="F17" s="195"/>
      <c r="G17" s="195"/>
      <c r="H17" s="195"/>
      <c r="I17" s="195"/>
      <c r="J17" s="195"/>
      <c r="K17" s="195"/>
      <c r="L17" s="195"/>
      <c r="M17" s="195"/>
      <c r="N17" s="196"/>
      <c r="O17" s="10"/>
    </row>
    <row r="18" spans="2:15">
      <c r="B18" s="194"/>
      <c r="C18" s="195"/>
      <c r="D18" s="195"/>
      <c r="E18" s="195"/>
      <c r="F18" s="195"/>
      <c r="G18" s="195"/>
      <c r="H18" s="195"/>
      <c r="I18" s="195"/>
      <c r="J18" s="195"/>
      <c r="K18" s="195"/>
      <c r="L18" s="195"/>
      <c r="M18" s="195"/>
      <c r="N18" s="196"/>
      <c r="O18" s="23"/>
    </row>
    <row r="19" spans="2:15">
      <c r="B19" s="194"/>
      <c r="C19" s="195"/>
      <c r="D19" s="195"/>
      <c r="E19" s="195"/>
      <c r="F19" s="195"/>
      <c r="G19" s="195"/>
      <c r="H19" s="195"/>
      <c r="I19" s="195"/>
      <c r="J19" s="195"/>
      <c r="K19" s="195"/>
      <c r="L19" s="195"/>
      <c r="M19" s="195"/>
      <c r="N19" s="196"/>
      <c r="O19" s="10"/>
    </row>
    <row r="20" spans="2:15">
      <c r="B20" s="194"/>
      <c r="C20" s="195"/>
      <c r="D20" s="195"/>
      <c r="E20" s="195"/>
      <c r="F20" s="195"/>
      <c r="G20" s="195"/>
      <c r="H20" s="195"/>
      <c r="I20" s="195"/>
      <c r="J20" s="195"/>
      <c r="K20" s="195"/>
      <c r="L20" s="195"/>
      <c r="M20" s="195"/>
      <c r="N20" s="196"/>
      <c r="O20" s="10"/>
    </row>
    <row r="21" spans="2:15">
      <c r="B21" s="194"/>
      <c r="C21" s="195"/>
      <c r="D21" s="195"/>
      <c r="E21" s="195"/>
      <c r="F21" s="195"/>
      <c r="G21" s="195"/>
      <c r="H21" s="195"/>
      <c r="I21" s="195"/>
      <c r="J21" s="195"/>
      <c r="K21" s="195"/>
      <c r="L21" s="195"/>
      <c r="M21" s="195"/>
      <c r="N21" s="196"/>
      <c r="O21" s="10"/>
    </row>
    <row r="22" spans="2:15">
      <c r="B22" s="194"/>
      <c r="C22" s="195"/>
      <c r="D22" s="195"/>
      <c r="E22" s="195"/>
      <c r="F22" s="195"/>
      <c r="G22" s="195"/>
      <c r="H22" s="195"/>
      <c r="I22" s="195"/>
      <c r="J22" s="195"/>
      <c r="K22" s="195"/>
      <c r="L22" s="195"/>
      <c r="M22" s="195"/>
      <c r="N22" s="196"/>
      <c r="O22" s="10"/>
    </row>
    <row r="23" spans="2:15">
      <c r="B23" s="194"/>
      <c r="C23" s="195"/>
      <c r="D23" s="195"/>
      <c r="E23" s="195"/>
      <c r="F23" s="195"/>
      <c r="G23" s="195"/>
      <c r="H23" s="195"/>
      <c r="I23" s="195"/>
      <c r="J23" s="195"/>
      <c r="K23" s="195"/>
      <c r="L23" s="195"/>
      <c r="M23" s="195"/>
      <c r="N23" s="196"/>
      <c r="O23" s="10"/>
    </row>
    <row r="24" spans="2:15">
      <c r="B24" s="194"/>
      <c r="C24" s="195"/>
      <c r="D24" s="195"/>
      <c r="E24" s="195"/>
      <c r="F24" s="195"/>
      <c r="G24" s="195"/>
      <c r="H24" s="195"/>
      <c r="I24" s="195"/>
      <c r="J24" s="195"/>
      <c r="K24" s="195"/>
      <c r="L24" s="195"/>
      <c r="M24" s="195"/>
      <c r="N24" s="196"/>
      <c r="O24" s="10"/>
    </row>
    <row r="25" spans="2:15">
      <c r="B25" s="194"/>
      <c r="C25" s="195"/>
      <c r="D25" s="195"/>
      <c r="E25" s="195"/>
      <c r="F25" s="195"/>
      <c r="G25" s="195"/>
      <c r="H25" s="195"/>
      <c r="I25" s="195"/>
      <c r="J25" s="195"/>
      <c r="K25" s="195"/>
      <c r="L25" s="195"/>
      <c r="M25" s="195"/>
      <c r="N25" s="196"/>
      <c r="O25" s="10"/>
    </row>
    <row r="26" spans="2:15">
      <c r="B26" s="194"/>
      <c r="C26" s="195"/>
      <c r="D26" s="195"/>
      <c r="E26" s="195"/>
      <c r="F26" s="195"/>
      <c r="G26" s="195"/>
      <c r="H26" s="195"/>
      <c r="I26" s="195"/>
      <c r="J26" s="195"/>
      <c r="K26" s="195"/>
      <c r="L26" s="195"/>
      <c r="M26" s="195"/>
      <c r="N26" s="196"/>
      <c r="O26" s="10"/>
    </row>
    <row r="27" spans="2:15">
      <c r="B27" s="194"/>
      <c r="C27" s="195"/>
      <c r="D27" s="195"/>
      <c r="E27" s="195"/>
      <c r="F27" s="195"/>
      <c r="G27" s="195"/>
      <c r="H27" s="195"/>
      <c r="I27" s="195"/>
      <c r="J27" s="195"/>
      <c r="K27" s="195"/>
      <c r="L27" s="195"/>
      <c r="M27" s="195"/>
      <c r="N27" s="196"/>
      <c r="O27" s="10"/>
    </row>
    <row r="28" spans="2:15">
      <c r="B28" s="194"/>
      <c r="C28" s="195"/>
      <c r="D28" s="195"/>
      <c r="E28" s="195"/>
      <c r="F28" s="195"/>
      <c r="G28" s="195"/>
      <c r="H28" s="195"/>
      <c r="I28" s="195"/>
      <c r="J28" s="195"/>
      <c r="K28" s="195"/>
      <c r="L28" s="195"/>
      <c r="M28" s="195"/>
      <c r="N28" s="196"/>
      <c r="O28" s="10"/>
    </row>
    <row r="29" spans="2:15">
      <c r="B29" s="194"/>
      <c r="C29" s="195"/>
      <c r="D29" s="195"/>
      <c r="E29" s="195"/>
      <c r="F29" s="195"/>
      <c r="G29" s="195"/>
      <c r="H29" s="195"/>
      <c r="I29" s="195"/>
      <c r="J29" s="195"/>
      <c r="K29" s="195"/>
      <c r="L29" s="195"/>
      <c r="M29" s="195"/>
      <c r="N29" s="196"/>
      <c r="O29" s="10"/>
    </row>
    <row r="30" spans="2:15">
      <c r="B30" s="194"/>
      <c r="C30" s="195"/>
      <c r="D30" s="195"/>
      <c r="E30" s="195"/>
      <c r="F30" s="195"/>
      <c r="G30" s="195"/>
      <c r="H30" s="195"/>
      <c r="I30" s="195"/>
      <c r="J30" s="195"/>
      <c r="K30" s="195"/>
      <c r="L30" s="195"/>
      <c r="M30" s="195"/>
      <c r="N30" s="196"/>
      <c r="O30" s="10"/>
    </row>
    <row r="31" spans="2:15">
      <c r="B31" s="194"/>
      <c r="C31" s="195"/>
      <c r="D31" s="195"/>
      <c r="E31" s="195"/>
      <c r="F31" s="195"/>
      <c r="G31" s="195"/>
      <c r="H31" s="195"/>
      <c r="I31" s="195"/>
      <c r="J31" s="195"/>
      <c r="K31" s="195"/>
      <c r="L31" s="195"/>
      <c r="M31" s="195"/>
      <c r="N31" s="196"/>
      <c r="O31" s="10"/>
    </row>
    <row r="32" spans="2:15">
      <c r="B32" s="194"/>
      <c r="C32" s="195"/>
      <c r="D32" s="195"/>
      <c r="E32" s="195"/>
      <c r="F32" s="195"/>
      <c r="G32" s="195"/>
      <c r="H32" s="195"/>
      <c r="I32" s="195"/>
      <c r="J32" s="195"/>
      <c r="K32" s="195"/>
      <c r="L32" s="195"/>
      <c r="M32" s="195"/>
      <c r="N32" s="196"/>
      <c r="O32" s="10"/>
    </row>
    <row r="33" spans="2:15">
      <c r="B33" s="194"/>
      <c r="C33" s="195"/>
      <c r="D33" s="195"/>
      <c r="E33" s="195"/>
      <c r="F33" s="195"/>
      <c r="G33" s="195"/>
      <c r="H33" s="195"/>
      <c r="I33" s="195"/>
      <c r="J33" s="195"/>
      <c r="K33" s="195"/>
      <c r="L33" s="195"/>
      <c r="M33" s="195"/>
      <c r="N33" s="196"/>
      <c r="O33" s="10"/>
    </row>
    <row r="34" spans="2:15">
      <c r="B34" s="194"/>
      <c r="C34" s="195"/>
      <c r="D34" s="195"/>
      <c r="E34" s="195"/>
      <c r="F34" s="195"/>
      <c r="G34" s="195"/>
      <c r="H34" s="195"/>
      <c r="I34" s="195"/>
      <c r="J34" s="195"/>
      <c r="K34" s="195"/>
      <c r="L34" s="195"/>
      <c r="M34" s="195"/>
      <c r="N34" s="196"/>
      <c r="O34" s="10"/>
    </row>
    <row r="35" spans="2:15">
      <c r="B35" s="194"/>
      <c r="C35" s="195"/>
      <c r="D35" s="195"/>
      <c r="E35" s="195"/>
      <c r="F35" s="195"/>
      <c r="G35" s="195"/>
      <c r="H35" s="195"/>
      <c r="I35" s="195"/>
      <c r="J35" s="195"/>
      <c r="K35" s="195"/>
      <c r="L35" s="195"/>
      <c r="M35" s="195"/>
      <c r="N35" s="196"/>
    </row>
    <row r="36" spans="2:15">
      <c r="B36" s="194"/>
      <c r="C36" s="195"/>
      <c r="D36" s="195"/>
      <c r="E36" s="195"/>
      <c r="F36" s="195"/>
      <c r="G36" s="195"/>
      <c r="H36" s="195"/>
      <c r="I36" s="195"/>
      <c r="J36" s="195"/>
      <c r="K36" s="195"/>
      <c r="L36" s="195"/>
      <c r="M36" s="195"/>
      <c r="N36" s="196"/>
    </row>
    <row r="37" spans="2:15">
      <c r="B37" s="194"/>
      <c r="C37" s="195"/>
      <c r="D37" s="195"/>
      <c r="E37" s="195"/>
      <c r="F37" s="195"/>
      <c r="G37" s="195"/>
      <c r="H37" s="195"/>
      <c r="I37" s="195"/>
      <c r="J37" s="195"/>
      <c r="K37" s="195"/>
      <c r="L37" s="195"/>
      <c r="M37" s="195"/>
      <c r="N37" s="196"/>
    </row>
    <row r="38" spans="2:15">
      <c r="B38" s="194"/>
      <c r="C38" s="195"/>
      <c r="D38" s="195"/>
      <c r="E38" s="195"/>
      <c r="F38" s="195"/>
      <c r="G38" s="195"/>
      <c r="H38" s="195"/>
      <c r="I38" s="195"/>
      <c r="J38" s="195"/>
      <c r="K38" s="195"/>
      <c r="L38" s="195"/>
      <c r="M38" s="195"/>
      <c r="N38" s="196"/>
    </row>
    <row r="39" spans="2:15">
      <c r="B39" s="194"/>
      <c r="C39" s="195"/>
      <c r="D39" s="195"/>
      <c r="E39" s="195"/>
      <c r="F39" s="195"/>
      <c r="G39" s="195"/>
      <c r="H39" s="195"/>
      <c r="I39" s="195"/>
      <c r="J39" s="195"/>
      <c r="K39" s="195"/>
      <c r="L39" s="195"/>
      <c r="M39" s="195"/>
      <c r="N39" s="196"/>
    </row>
    <row r="40" spans="2:15">
      <c r="B40" s="194"/>
      <c r="C40" s="195"/>
      <c r="D40" s="195"/>
      <c r="E40" s="195"/>
      <c r="F40" s="195"/>
      <c r="G40" s="195"/>
      <c r="H40" s="195"/>
      <c r="I40" s="195"/>
      <c r="J40" s="195"/>
      <c r="K40" s="195"/>
      <c r="L40" s="195"/>
      <c r="M40" s="195"/>
      <c r="N40" s="196"/>
    </row>
    <row r="41" spans="2:15">
      <c r="B41" s="194"/>
      <c r="C41" s="195"/>
      <c r="D41" s="195"/>
      <c r="E41" s="195"/>
      <c r="F41" s="195"/>
      <c r="G41" s="195"/>
      <c r="H41" s="195"/>
      <c r="I41" s="195"/>
      <c r="J41" s="195"/>
      <c r="K41" s="195"/>
      <c r="L41" s="195"/>
      <c r="M41" s="195"/>
      <c r="N41" s="196"/>
    </row>
    <row r="42" spans="2:15">
      <c r="B42" s="194"/>
      <c r="C42" s="195"/>
      <c r="D42" s="195"/>
      <c r="E42" s="195"/>
      <c r="F42" s="195"/>
      <c r="G42" s="195"/>
      <c r="H42" s="195"/>
      <c r="I42" s="195"/>
      <c r="J42" s="195"/>
      <c r="K42" s="195"/>
      <c r="L42" s="195"/>
      <c r="M42" s="195"/>
      <c r="N42" s="196"/>
    </row>
    <row r="43" spans="2:15">
      <c r="B43" s="194"/>
      <c r="C43" s="195"/>
      <c r="D43" s="195"/>
      <c r="E43" s="195"/>
      <c r="F43" s="195"/>
      <c r="G43" s="195"/>
      <c r="H43" s="195"/>
      <c r="I43" s="195"/>
      <c r="J43" s="195"/>
      <c r="K43" s="195"/>
      <c r="L43" s="195"/>
      <c r="M43" s="195"/>
      <c r="N43" s="196"/>
    </row>
    <row r="44" spans="2:15">
      <c r="B44" s="194"/>
      <c r="C44" s="195"/>
      <c r="D44" s="195"/>
      <c r="E44" s="195"/>
      <c r="F44" s="195"/>
      <c r="G44" s="195"/>
      <c r="H44" s="195"/>
      <c r="I44" s="195"/>
      <c r="J44" s="195"/>
      <c r="K44" s="195"/>
      <c r="L44" s="195"/>
      <c r="M44" s="195"/>
      <c r="N44" s="196"/>
    </row>
    <row r="45" spans="2:15">
      <c r="B45" s="107"/>
      <c r="C45" s="108"/>
      <c r="D45" s="108"/>
      <c r="E45" s="108"/>
      <c r="F45" s="108"/>
      <c r="G45" s="108"/>
      <c r="H45" s="108"/>
      <c r="I45" s="108"/>
      <c r="J45" s="108"/>
      <c r="K45" s="108"/>
      <c r="L45" s="108"/>
      <c r="M45" s="108"/>
      <c r="N45" s="109"/>
    </row>
  </sheetData>
  <mergeCells count="4">
    <mergeCell ref="B4:N45"/>
    <mergeCell ref="B3:N3"/>
    <mergeCell ref="B2:N2"/>
    <mergeCell ref="B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Background</vt:lpstr>
      <vt:lpstr>Utility Name and Contact</vt:lpstr>
      <vt:lpstr>Targets and actions</vt:lpstr>
      <vt:lpstr>Identify HIC</vt:lpstr>
      <vt:lpstr>Identify VP</vt:lpstr>
      <vt:lpstr>Forecast of impacts</vt:lpstr>
      <vt:lpstr>Long-term plans</vt:lpstr>
      <vt:lpstr>Risk</vt:lpstr>
      <vt:lpstr>Public participation</vt:lpstr>
      <vt:lpstr>Alternative compliance options</vt:lpstr>
      <vt:lpstr>Resource adequacy standard</vt:lpstr>
      <vt:lpstr>Incremental cost</vt:lpstr>
      <vt:lpstr>UtilityName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2021-12-22T18:09:59Z</dcterms:created>
  <dcterms:modified xsi:type="dcterms:W3CDTF">2021-12-22T18:22:53Z</dcterms:modified>
</cp:coreProperties>
</file>